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Мои документы\БЮДЖЕТ НА 2024-2026\Исполнение\исполнение\1 квартал\"/>
    </mc:Choice>
  </mc:AlternateContent>
  <bookViews>
    <workbookView xWindow="0" yWindow="0" windowWidth="28800" windowHeight="11235"/>
  </bookViews>
  <sheets>
    <sheet name="Доходы" sheetId="2" r:id="rId1"/>
    <sheet name="Расходы" sheetId="3" r:id="rId2"/>
    <sheet name="Источники" sheetId="4" r:id="rId3"/>
  </sheets>
  <definedNames>
    <definedName name="_xlnm.Print_Titles" localSheetId="0">Доходы!$15:$17</definedName>
    <definedName name="_xlnm.Print_Titles" localSheetId="2">Источники!$1:$6</definedName>
    <definedName name="_xlnm.Print_Titles" localSheetId="1">Расходы!$1:$6</definedName>
    <definedName name="_xlnm.Print_Area" localSheetId="0">Доходы!$A$1:$F$152</definedName>
    <definedName name="_xlnm.Print_Area" localSheetId="2">Источники!$A$1:$F$26</definedName>
    <definedName name="_xlnm.Print_Area" localSheetId="1">Расходы!$A$1:$F$261</definedName>
  </definedNames>
  <calcPr calcId="152511"/>
</workbook>
</file>

<file path=xl/calcChain.xml><?xml version="1.0" encoding="utf-8"?>
<calcChain xmlns="http://schemas.openxmlformats.org/spreadsheetml/2006/main">
  <c r="F13" i="4" l="1"/>
  <c r="F14" i="4"/>
  <c r="F15" i="4"/>
  <c r="F16" i="4"/>
  <c r="F17" i="4"/>
  <c r="F18" i="4"/>
  <c r="F19" i="4"/>
  <c r="F20" i="4"/>
  <c r="F21" i="4"/>
  <c r="F22" i="4"/>
  <c r="F23" i="4"/>
  <c r="F24" i="4"/>
  <c r="F7" i="4"/>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9" i="3"/>
  <c r="F7" i="3"/>
  <c r="F19" i="2" l="1"/>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8" i="2"/>
</calcChain>
</file>

<file path=xl/sharedStrings.xml><?xml version="1.0" encoding="utf-8"?>
<sst xmlns="http://schemas.openxmlformats.org/spreadsheetml/2006/main" count="1251" uniqueCount="657">
  <si>
    <t>КОДЫ</t>
  </si>
  <si>
    <t>0503317</t>
  </si>
  <si>
    <t xml:space="preserve">Наименование финансового органа </t>
  </si>
  <si>
    <t>33018 Пестяковский район</t>
  </si>
  <si>
    <t xml:space="preserve">Наименование бюджета </t>
  </si>
  <si>
    <t>Собственный бюджет</t>
  </si>
  <si>
    <t>24619000</t>
  </si>
  <si>
    <t>Периодичность: месячная, квартальная, годовая</t>
  </si>
  <si>
    <t xml:space="preserve">Единица измерения:  руб. </t>
  </si>
  <si>
    <t>383</t>
  </si>
  <si>
    <t>Наименование 
показателя</t>
  </si>
  <si>
    <t>Код строки</t>
  </si>
  <si>
    <t>Код дохода по бюджетной классификации</t>
  </si>
  <si>
    <t>Утвержденные бюджетные назначения</t>
  </si>
  <si>
    <t>Наименование показателя</t>
  </si>
  <si>
    <t>Исполнено</t>
  </si>
  <si>
    <t>1</t>
  </si>
  <si>
    <t>2</t>
  </si>
  <si>
    <t>3</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</si>
  <si>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</si>
  <si>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</si>
  <si>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</si>
  <si>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</si>
  <si>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</si>
  <si>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</si>
  <si>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</si>
  <si>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</si>
  <si>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</si>
  <si>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</si>
  <si>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</si>
  <si>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000 1010201001 0000 110</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</si>
  <si>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</si>
  <si>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</si>
  <si>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</si>
  <si>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</si>
  <si>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</si>
  <si>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</si>
  <si>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</si>
  <si>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</si>
  <si>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</si>
  <si>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</si>
  <si>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</si>
  <si>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</si>
  <si>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</si>
  <si>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</si>
  <si>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</si>
  <si>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</si>
  <si>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</si>
  <si>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</si>
  <si>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</si>
  <si>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</si>
  <si>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</si>
  <si>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</si>
  <si>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</si>
  <si>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</si>
  <si>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</si>
  <si>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</si>
  <si>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</si>
  <si>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</si>
  <si>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</si>
  <si>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</si>
  <si>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</si>
  <si>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</si>
  <si>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</si>
  <si>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</si>
  <si>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</si>
  <si>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</si>
  <si>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</si>
  <si>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муниципальных районов</t>
  </si>
  <si>
    <t xml:space="preserve"> 000 1050402002 0000 110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</si>
  <si>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</si>
  <si>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</si>
  <si>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</si>
  <si>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</si>
  <si>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</si>
  <si>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</si>
  <si>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</si>
  <si>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</si>
  <si>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</si>
  <si>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</si>
  <si>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</si>
  <si>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</si>
  <si>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</si>
  <si>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</si>
  <si>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</si>
  <si>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</si>
  <si>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</si>
  <si>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</si>
  <si>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</si>
  <si>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</si>
  <si>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</si>
  <si>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</si>
  <si>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</si>
  <si>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</si>
  <si>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</si>
  <si>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</si>
  <si>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</si>
  <si>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</si>
  <si>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</si>
  <si>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</si>
  <si>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</si>
  <si>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</si>
  <si>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</si>
  <si>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</si>
  <si>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</si>
  <si>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</si>
  <si>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</si>
  <si>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</si>
  <si>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</si>
  <si>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</si>
  <si>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</si>
  <si>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</si>
  <si>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</si>
  <si>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</si>
  <si>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ДОХОДЫ ОТ ПРОДАЖИ МАТЕРИАЛЬНЫХ И НЕМАТЕРИАЛЬНЫХ АКТИВОВ</t>
  </si>
  <si>
    <t xml:space="preserve"> 000 1140000000 0000 000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</si>
  <si>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</si>
  <si>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</si>
  <si>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</si>
  <si>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</si>
  <si>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</si>
  <si>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</si>
  <si>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</si>
  <si>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</si>
  <si>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</si>
  <si>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</si>
  <si>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</si>
  <si>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</si>
  <si>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</si>
  <si>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</si>
  <si>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</si>
  <si>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</si>
  <si>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</si>
  <si>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</si>
  <si>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</si>
  <si>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</si>
  <si>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</si>
  <si>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</si>
  <si>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</si>
  <si>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</si>
  <si>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000 1160108001 0000 140</t>
  </si>
  <si>
    <t xml:space="preserve"> 000 1160108301 0000 140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</si>
  <si>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</si>
  <si>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000 1160109001 0000 140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</si>
  <si>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</si>
  <si>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000 1160109301 0000 140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</si>
  <si>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</si>
  <si>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</si>
  <si>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</si>
  <si>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</si>
  <si>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</si>
  <si>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</si>
  <si>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</si>
  <si>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</si>
  <si>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</si>
  <si>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</si>
  <si>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</si>
  <si>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</si>
  <si>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</si>
  <si>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</si>
  <si>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</si>
  <si>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</si>
  <si>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Платежи в целях возмещения причиненного ущерба (убытков)</t>
  </si>
  <si>
    <t xml:space="preserve"> 000 1161000000 0000 140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</si>
  <si>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</si>
  <si>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000 1161012000 0000 140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</si>
  <si>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</si>
  <si>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</si>
  <si>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Платежи, уплачиваемые в целях возмещения вреда</t>
  </si>
  <si>
    <t xml:space="preserve"> 000 1161100001 0000 140</t>
  </si>
  <si>
    <t xml:space="preserve"> 000 1161105001 0000 140</t>
  </si>
  <si>
    <t xml:space="preserve">  ПРОЧИЕ НЕНАЛОГОВЫЕ ДОХОДЫ</t>
  </si>
  <si>
    <t xml:space="preserve"> 000 1170000000 0000 000</t>
  </si>
  <si>
    <t xml:space="preserve">  Прочие неналоговые доходы</t>
  </si>
  <si>
    <t xml:space="preserve"> 000 1170500000 0000 180</t>
  </si>
  <si>
    <t xml:space="preserve">  Прочие неналоговые доходы бюджетов муниципальных районов</t>
  </si>
  <si>
    <t xml:space="preserve"> 000 1170505005 0000 180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</si>
  <si>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</si>
  <si>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</si>
  <si>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</si>
  <si>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</si>
  <si>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</si>
  <si>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</si>
  <si>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</si>
  <si>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</si>
  <si>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муниципальных районов на выравнивание бюджетной обеспеченности из бюджета субъекта Российской Федерации</t>
  </si>
  <si>
    <t xml:space="preserve"> 000 2021500105 0000 150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</si>
  <si>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</si>
  <si>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</si>
  <si>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муниципальных районов на поддержку мер по обеспечению сбалансированности бюджетов</t>
  </si>
  <si>
    <t xml:space="preserve"> 000 2021500205 0000 150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</si>
  <si>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</si>
  <si>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</si>
  <si>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</si>
  <si>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000 2022004100 0000 150</t>
  </si>
  <si>
    <t xml:space="preserve">  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</si>
  <si>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000 2022004105 0000 150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</si>
  <si>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</si>
  <si>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</si>
  <si>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</si>
  <si>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000 2022530405 0000 150</t>
  </si>
  <si>
    <t xml:space="preserve">  Субсидии бюджетам на поддержку отрасли культуры</t>
  </si>
  <si>
    <t xml:space="preserve"> 000 2022551900 0000 150</t>
  </si>
  <si>
    <t xml:space="preserve">  Субсидии бюджетам муниципальных районов на поддержку отрасли культуры</t>
  </si>
  <si>
    <t xml:space="preserve"> 000 2022551905 0000 150</t>
  </si>
  <si>
    <t xml:space="preserve">  Субсидии бюджетам на подготовку проектов межевания земельных участков и на проведение кадастровых работ</t>
  </si>
  <si>
    <t xml:space="preserve"> 000 2022559900 0000 150</t>
  </si>
  <si>
    <t xml:space="preserve">  Субсидии бюджетам муниципальных районов на подготовку проектов межевания земельных участков и на проведение кадастровых работ</t>
  </si>
  <si>
    <t xml:space="preserve"> 000 2022559905 0000 150</t>
  </si>
  <si>
    <t xml:space="preserve">  Прочие субсидии</t>
  </si>
  <si>
    <t xml:space="preserve"> 000 2022999900 0000 150</t>
  </si>
  <si>
    <t xml:space="preserve">  Прочие субсидии бюджетам муниципальных районов</t>
  </si>
  <si>
    <t xml:space="preserve"> 000 2022999905 0000 150</t>
  </si>
  <si>
    <t xml:space="preserve">  Субвенции бюджетам бюджетной системы Российской Федерации</t>
  </si>
  <si>
    <t xml:space="preserve"> 000 2023000000 0000 150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</si>
  <si>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</si>
  <si>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</si>
  <si>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муниципальных районов на выполнение передаваемых полномочий субъектов Российской Федерации</t>
  </si>
  <si>
    <t xml:space="preserve"> 000 2023002405 0000 150</t>
  </si>
  <si>
    <t xml:space="preserve"> 000 2023508200 0000 150</t>
  </si>
  <si>
    <t xml:space="preserve"> 000 2023508205 0000 150</t>
  </si>
  <si>
    <t xml:space="preserve">  Прочие субвенции</t>
  </si>
  <si>
    <t xml:space="preserve"> 000 2023999900 0000 150</t>
  </si>
  <si>
    <t xml:space="preserve">  Прочие субвенции бюджетам муниципальных районов</t>
  </si>
  <si>
    <t xml:space="preserve"> 000 2023999905 0000 150</t>
  </si>
  <si>
    <t xml:space="preserve">  Иные межбюджетные трансферты</t>
  </si>
  <si>
    <t xml:space="preserve"> 000 2024000000 0000 150</t>
  </si>
  <si>
    <t xml:space="preserve">  
Иные межбюджетные трансферты
</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</si>
  <si>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</si>
  <si>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000 2024001400 0000 150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</si>
  <si>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</si>
  <si>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000 2024001405 0000 150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</si>
  <si>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</si>
  <si>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</si>
  <si>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</si>
  <si>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000 2024517905 0000 150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</si>
  <si>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</si>
  <si>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</si>
  <si>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</si>
  <si>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000 2024530305 0000 150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</si>
  <si>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</si>
  <si>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</si>
  <si>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муниципальных районов</t>
  </si>
  <si>
    <t xml:space="preserve"> 000 2024999905 0000 150</t>
  </si>
  <si>
    <t>Код расхода по бюджетной классификации</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</si>
  <si>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</si>
  <si>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</si>
  <si>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</si>
  <si>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</si>
  <si>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</si>
  <si>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</si>
  <si>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</si>
  <si>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</si>
  <si>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</si>
  <si>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</si>
  <si>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</si>
  <si>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</si>
  <si>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</si>
  <si>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</si>
  <si>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</si>
  <si>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</si>
  <si>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</si>
  <si>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</si>
  <si>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</si>
  <si>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</si>
  <si>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</si>
  <si>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</si>
  <si>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Иные бюджетные ассигнования
</t>
  </si>
  <si>
    <t xml:space="preserve"> 000 0103 0000000000 800</t>
  </si>
  <si>
    <t xml:space="preserve">  
Уплата налогов, сборов и иных платежей
</t>
  </si>
  <si>
    <t xml:space="preserve"> 000 0103 0000000000 850</t>
  </si>
  <si>
    <t xml:space="preserve">  
Уплата иных платежей
</t>
  </si>
  <si>
    <t xml:space="preserve"> 000 0103 0000000000 853</t>
  </si>
  <si>
    <t xml:space="preserve"> 000 0104 0000000000 000</t>
  </si>
  <si>
    <t xml:space="preserve"> 000 0104 0000000000 100</t>
  </si>
  <si>
    <t xml:space="preserve"> 000 0104 0000000000 120</t>
  </si>
  <si>
    <t xml:space="preserve"> 000 0104 0000000000 121</t>
  </si>
  <si>
    <t xml:space="preserve"> 000 0104 0000000000 129</t>
  </si>
  <si>
    <t xml:space="preserve"> 000 0104 0000000000 200</t>
  </si>
  <si>
    <t xml:space="preserve"> 000 0104 0000000000 240</t>
  </si>
  <si>
    <t xml:space="preserve"> 000 0104 0000000000 244</t>
  </si>
  <si>
    <t xml:space="preserve"> 000 0104 0000000000 800</t>
  </si>
  <si>
    <t xml:space="preserve"> 000 0104 0000000000 850</t>
  </si>
  <si>
    <t xml:space="preserve">  
Уплата налога на имущество организаций и земельного налога
</t>
  </si>
  <si>
    <t xml:space="preserve"> 000 0104 0000000000 851</t>
  </si>
  <si>
    <t xml:space="preserve">  
Уплата прочих налогов, сборов
</t>
  </si>
  <si>
    <t xml:space="preserve"> 000 0104 0000000000 852</t>
  </si>
  <si>
    <t xml:space="preserve"> 000 0104 0000000000 853</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</si>
  <si>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</si>
  <si>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</si>
  <si>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</si>
  <si>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</si>
  <si>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</si>
  <si>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</si>
  <si>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</si>
  <si>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</si>
  <si>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000 0106 0000000000 244</t>
  </si>
  <si>
    <t xml:space="preserve">  
Резервные фонды
</t>
  </si>
  <si>
    <t xml:space="preserve"> 000 0111 0000000000 000</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</si>
  <si>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</si>
  <si>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</si>
  <si>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</si>
  <si>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</si>
  <si>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</si>
  <si>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</si>
  <si>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</si>
  <si>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</si>
  <si>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</si>
  <si>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</si>
  <si>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</si>
  <si>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</si>
  <si>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000 0113 0000000000 200</t>
  </si>
  <si>
    <t xml:space="preserve"> 000 0113 0000000000 240</t>
  </si>
  <si>
    <t xml:space="preserve"> 000 0113 0000000000 244</t>
  </si>
  <si>
    <t xml:space="preserve">  
Закупка энергетических ресурсов
</t>
  </si>
  <si>
    <t xml:space="preserve"> 000 0113 0000000000 247</t>
  </si>
  <si>
    <t xml:space="preserve">  
Предоставление субсидий бюджетным, автономным учреждениям и иным некоммерческим организациям
</t>
  </si>
  <si>
    <t xml:space="preserve"> 000 0113 0000000000 600</t>
  </si>
  <si>
    <t xml:space="preserve">  
Субсидии бюджетным учреждениям
</t>
  </si>
  <si>
    <t xml:space="preserve"> 000 0113 0000000000 610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</si>
  <si>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</si>
  <si>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000 0113 0000000000 611</t>
  </si>
  <si>
    <t xml:space="preserve"> 000 0113 0000000000 800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</si>
  <si>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</si>
  <si>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000 0113 0000000000 810</t>
  </si>
  <si>
    <t xml:space="preserve"> 000 0113 0000000000 850</t>
  </si>
  <si>
    <t xml:space="preserve"> 000 0113 0000000000 851</t>
  </si>
  <si>
    <t xml:space="preserve"> 000 0113 0000000000 853</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</si>
  <si>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</si>
  <si>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</si>
  <si>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</si>
  <si>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</si>
  <si>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</si>
  <si>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</si>
  <si>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</si>
  <si>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</si>
  <si>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</si>
  <si>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</si>
  <si>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</si>
  <si>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</si>
  <si>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</si>
  <si>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</si>
  <si>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</si>
  <si>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</si>
  <si>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</si>
  <si>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</si>
  <si>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</si>
  <si>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</si>
  <si>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</si>
  <si>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</si>
  <si>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</si>
  <si>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000 0409 0000000000 244</t>
  </si>
  <si>
    <t xml:space="preserve">  
Межбюджетные трансферты
</t>
  </si>
  <si>
    <t xml:space="preserve"> 000 0409 0000000000 500</t>
  </si>
  <si>
    <t xml:space="preserve"> 000 0409 0000000000 540</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</si>
  <si>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</si>
  <si>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</si>
  <si>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</si>
  <si>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</si>
  <si>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000 0412 0000000000 244</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</si>
  <si>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</si>
  <si>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</si>
  <si>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</si>
  <si>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</si>
  <si>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</si>
  <si>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</si>
  <si>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</si>
  <si>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000 0501 0000000000 247</t>
  </si>
  <si>
    <t xml:space="preserve">  
Коммунальное хозяйство
</t>
  </si>
  <si>
    <t xml:space="preserve"> 000 0502 0000000000 000</t>
  </si>
  <si>
    <t xml:space="preserve"> 000 0502 0000000000 200</t>
  </si>
  <si>
    <t xml:space="preserve"> 000 0502 0000000000 240</t>
  </si>
  <si>
    <t xml:space="preserve"> 000 0502 0000000000 244</t>
  </si>
  <si>
    <t xml:space="preserve"> 000 0502 0000000000 500</t>
  </si>
  <si>
    <t xml:space="preserve"> 000 0502 0000000000 540</t>
  </si>
  <si>
    <t xml:space="preserve">  
Благоустройство
</t>
  </si>
  <si>
    <t xml:space="preserve"> 000 0503 0000000000 000</t>
  </si>
  <si>
    <t xml:space="preserve"> 000 0503 0000000000 500</t>
  </si>
  <si>
    <t xml:space="preserve"> 000 0503 0000000000 540</t>
  </si>
  <si>
    <t xml:space="preserve">  
ОХРАНА ОКРУЖАЮЩЕЙ СРЕДЫ
</t>
  </si>
  <si>
    <t xml:space="preserve"> 000 0600 0000000000 000</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</si>
  <si>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</si>
  <si>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</si>
  <si>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</si>
  <si>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</si>
  <si>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</si>
  <si>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</si>
  <si>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</si>
  <si>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</si>
  <si>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</si>
  <si>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</si>
  <si>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</si>
  <si>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</si>
  <si>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</si>
  <si>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</si>
  <si>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</si>
  <si>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Закупка товаров, работ и услуг в целях капитального ремонта государственного (муниципального) имущества
</t>
  </si>
  <si>
    <t xml:space="preserve"> 000 0701 0000000000 243</t>
  </si>
  <si>
    <t xml:space="preserve"> 000 0701 0000000000 244</t>
  </si>
  <si>
    <t xml:space="preserve"> 000 0701 0000000000 247</t>
  </si>
  <si>
    <t xml:space="preserve"> 000 0701 0000000000 800</t>
  </si>
  <si>
    <t xml:space="preserve"> 000 0701 0000000000 850</t>
  </si>
  <si>
    <t xml:space="preserve"> 000 0701 0000000000 851</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</si>
  <si>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</si>
  <si>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</si>
  <si>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</si>
  <si>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</si>
  <si>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</si>
  <si>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</si>
  <si>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</si>
  <si>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</si>
  <si>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000 0702 0000000000 244</t>
  </si>
  <si>
    <t xml:space="preserve"> 000 0702 0000000000 247</t>
  </si>
  <si>
    <t xml:space="preserve">  
Социальное обеспечение и иные выплаты населению
</t>
  </si>
  <si>
    <t xml:space="preserve">  
Социальные выплаты гражданам, кроме публичных нормативных социальных выплат
</t>
  </si>
  <si>
    <t xml:space="preserve">  
Пособия, компенсации и иные социальные выплаты гражданам, кроме публичных нормативных обязательств
</t>
  </si>
  <si>
    <t xml:space="preserve"> 000 0702 0000000000 600</t>
  </si>
  <si>
    <t xml:space="preserve"> 000 0702 0000000000 610</t>
  </si>
  <si>
    <t xml:space="preserve"> 000 0702 0000000000 611</t>
  </si>
  <si>
    <t xml:space="preserve">  
Субсидии бюджетным учреждениям на иные цели
</t>
  </si>
  <si>
    <t xml:space="preserve"> 000 0702 0000000000 612</t>
  </si>
  <si>
    <t xml:space="preserve"> 000 0702 0000000000 800</t>
  </si>
  <si>
    <t xml:space="preserve"> 000 0702 0000000000 850</t>
  </si>
  <si>
    <t xml:space="preserve"> 000 0702 0000000000 851</t>
  </si>
  <si>
    <t xml:space="preserve"> 000 0702 0000000000 853</t>
  </si>
  <si>
    <t xml:space="preserve">  
Дополнительное образование детей
</t>
  </si>
  <si>
    <t xml:space="preserve"> 000 0703 0000000000 000</t>
  </si>
  <si>
    <t xml:space="preserve"> 000 0703 0000000000 100</t>
  </si>
  <si>
    <t xml:space="preserve"> 000 0703 0000000000 110</t>
  </si>
  <si>
    <t xml:space="preserve"> 000 0703 0000000000 111</t>
  </si>
  <si>
    <t xml:space="preserve"> 000 0703 0000000000 119</t>
  </si>
  <si>
    <t xml:space="preserve"> 000 0703 0000000000 200</t>
  </si>
  <si>
    <t xml:space="preserve"> 000 0703 0000000000 240</t>
  </si>
  <si>
    <t xml:space="preserve"> 000 0703 0000000000 244</t>
  </si>
  <si>
    <t xml:space="preserve"> 000 0703 0000000000 247</t>
  </si>
  <si>
    <t xml:space="preserve"> 000 0703 0000000000 600</t>
  </si>
  <si>
    <t xml:space="preserve"> 000 0703 0000000000 610</t>
  </si>
  <si>
    <t xml:space="preserve"> 000 0703 0000000000 612</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</si>
  <si>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</si>
  <si>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000 0703 0000000000 614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</si>
  <si>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</si>
  <si>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</si>
  <si>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Субсидии автономным учреждениям
</t>
  </si>
  <si>
    <t xml:space="preserve"> 000 0703 0000000000 620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</si>
  <si>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</si>
  <si>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</si>
  <si>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</si>
  <si>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</si>
  <si>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</si>
  <si>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</si>
  <si>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</si>
  <si>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</si>
  <si>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</si>
  <si>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000 0703 0000000000 850</t>
  </si>
  <si>
    <t xml:space="preserve"> 000 0703 0000000000 851</t>
  </si>
  <si>
    <t xml:space="preserve">  
Молодежная политика
</t>
  </si>
  <si>
    <t xml:space="preserve"> 000 0707 0000000000 000</t>
  </si>
  <si>
    <t xml:space="preserve"> 000 0707 0000000000 200</t>
  </si>
  <si>
    <t xml:space="preserve"> 000 0707 0000000000 240</t>
  </si>
  <si>
    <t xml:space="preserve"> 000 0707 0000000000 244</t>
  </si>
  <si>
    <t xml:space="preserve"> 000 0707 0000000000 300</t>
  </si>
  <si>
    <t xml:space="preserve">  
Премии и гранты
</t>
  </si>
  <si>
    <t xml:space="preserve"> 000 0707 0000000000 350</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</si>
  <si>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</si>
  <si>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</si>
  <si>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</si>
  <si>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</si>
  <si>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</si>
  <si>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</si>
  <si>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</si>
  <si>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</si>
  <si>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</si>
  <si>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</si>
  <si>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</si>
  <si>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000 0709 0000000000 244</t>
  </si>
  <si>
    <t xml:space="preserve"> 000 0709 0000000000 247</t>
  </si>
  <si>
    <t xml:space="preserve"> 000 0709 0000000000 600</t>
  </si>
  <si>
    <t xml:space="preserve"> 000 0709 0000000000 610</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</si>
  <si>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</si>
  <si>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</si>
  <si>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</si>
  <si>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</si>
  <si>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</si>
  <si>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</si>
  <si>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
</t>
  </si>
  <si>
    <t xml:space="preserve"> 000 0800 0000000000 000</t>
  </si>
  <si>
    <t xml:space="preserve">  
Культура
</t>
  </si>
  <si>
    <t xml:space="preserve"> 000 0801 0000000000 000</t>
  </si>
  <si>
    <t xml:space="preserve"> 000 0801 0000000000 100</t>
  </si>
  <si>
    <t xml:space="preserve"> 000 0801 0000000000 110</t>
  </si>
  <si>
    <t xml:space="preserve"> 000 0801 0000000000 111</t>
  </si>
  <si>
    <t xml:space="preserve"> 000 0801 0000000000 119</t>
  </si>
  <si>
    <t xml:space="preserve"> 000 0801 0000000000 200</t>
  </si>
  <si>
    <t xml:space="preserve"> 000 0801 0000000000 240</t>
  </si>
  <si>
    <t xml:space="preserve"> 000 0801 0000000000 244</t>
  </si>
  <si>
    <t xml:space="preserve"> 000 0801 0000000000 247</t>
  </si>
  <si>
    <t xml:space="preserve"> 000 0801 0000000000 500</t>
  </si>
  <si>
    <t xml:space="preserve"> 000 0801 0000000000 540</t>
  </si>
  <si>
    <t xml:space="preserve">  
Другие вопросы в области культуры, кинематографии
</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</si>
  <si>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</si>
  <si>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</si>
  <si>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</si>
  <si>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</si>
  <si>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</si>
  <si>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</si>
  <si>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</si>
  <si>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</si>
  <si>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</si>
  <si>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</si>
  <si>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000 0804 0000000000 244</t>
  </si>
  <si>
    <t xml:space="preserve"> 000 0804 0000000000 800</t>
  </si>
  <si>
    <t xml:space="preserve"> 000 0804 0000000000 850</t>
  </si>
  <si>
    <t xml:space="preserve"> 000 0804 0000000000 853</t>
  </si>
  <si>
    <t xml:space="preserve">  
СОЦИАЛЬНАЯ ПОЛИТИКА
</t>
  </si>
  <si>
    <t xml:space="preserve"> 000 1000 0000000000 000</t>
  </si>
  <si>
    <t xml:space="preserve">  
Пенсионное обеспечение
</t>
  </si>
  <si>
    <t xml:space="preserve"> 000 1001 0000000000 000</t>
  </si>
  <si>
    <t xml:space="preserve"> 000 1001 0000000000 300</t>
  </si>
  <si>
    <t xml:space="preserve"> 000 1001 0000000000 320</t>
  </si>
  <si>
    <t xml:space="preserve"> 000 1001 0000000000 321</t>
  </si>
  <si>
    <t xml:space="preserve">  
Социальное обеспечение населения
</t>
  </si>
  <si>
    <t xml:space="preserve"> 000 1003 0000000000 000</t>
  </si>
  <si>
    <t xml:space="preserve"> 000 1003 0000000000 300</t>
  </si>
  <si>
    <t xml:space="preserve"> 000 1003 0000000000 320</t>
  </si>
  <si>
    <t xml:space="preserve"> 000 1003 0000000000 321</t>
  </si>
  <si>
    <t xml:space="preserve">  
Иные выплаты населению
</t>
  </si>
  <si>
    <t xml:space="preserve"> 000 1003 0000000000 360</t>
  </si>
  <si>
    <t xml:space="preserve"> 000 1003 0000000000 600</t>
  </si>
  <si>
    <t xml:space="preserve"> 000 1003 0000000000 630</t>
  </si>
  <si>
    <t xml:space="preserve">  
Субсидии (гранты в форме субсидий), не подлежащие казначейскому сопровождению
</t>
  </si>
  <si>
    <t xml:space="preserve"> 000 1003 0000000000 633</t>
  </si>
  <si>
    <t xml:space="preserve">  
Охрана семьи и детства
</t>
  </si>
  <si>
    <t xml:space="preserve"> 000 1004 0000000000 000</t>
  </si>
  <si>
    <t xml:space="preserve"> 000 1004 0000000000 300</t>
  </si>
  <si>
    <t xml:space="preserve"> 000 1004 0000000000 320</t>
  </si>
  <si>
    <t xml:space="preserve"> 000 1004 0000000000 321</t>
  </si>
  <si>
    <t xml:space="preserve">  
Капитальные вложения в объекты государственной (муниципальной) собственности
</t>
  </si>
  <si>
    <t xml:space="preserve"> 000 1004 0000000000 400</t>
  </si>
  <si>
    <t xml:space="preserve">  
Бюджетные инвестиции
</t>
  </si>
  <si>
    <t xml:space="preserve"> 000 1004 0000000000 410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</si>
  <si>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</si>
  <si>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000 1004 0000000000 412</t>
  </si>
  <si>
    <t xml:space="preserve">  
Другие вопросы в области социальной политики
</t>
  </si>
  <si>
    <t xml:space="preserve"> 000 1006 0000000000 000</t>
  </si>
  <si>
    <t xml:space="preserve"> 000 1006 0000000000 600</t>
  </si>
  <si>
    <t xml:space="preserve"> 000 1006 0000000000 630</t>
  </si>
  <si>
    <t xml:space="preserve"> 000 1006 0000000000 633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</si>
  <si>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</si>
  <si>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</si>
  <si>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</si>
  <si>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</si>
  <si>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000 1101 0000000000 100</t>
  </si>
  <si>
    <t xml:space="preserve"> 000 1101 0000000000 110</t>
  </si>
  <si>
    <t xml:space="preserve"> 000 1101 0000000000 111</t>
  </si>
  <si>
    <t xml:space="preserve"> 000 1101 0000000000 119</t>
  </si>
  <si>
    <t xml:space="preserve"> 000 1101 0000000000 200</t>
  </si>
  <si>
    <t xml:space="preserve"> 000 1101 0000000000 240</t>
  </si>
  <si>
    <t xml:space="preserve"> 000 1101 0000000000 244</t>
  </si>
  <si>
    <t xml:space="preserve"> 000 1101 0000000000 247</t>
  </si>
  <si>
    <t xml:space="preserve"> 000 1101 0000000000 300</t>
  </si>
  <si>
    <t xml:space="preserve"> 000 1101 0000000000 350</t>
  </si>
  <si>
    <t>Результат исполнения бюджета (дефицит / профицит)</t>
  </si>
  <si>
    <t xml:space="preserve">                                           3. Источники финансирования дефицита бюджета</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</si>
  <si>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</si>
  <si>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</si>
  <si>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</si>
  <si>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</si>
  <si>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</si>
  <si>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</si>
  <si>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</si>
  <si>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</si>
  <si>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</si>
  <si>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</si>
  <si>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</si>
  <si>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</si>
  <si>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</si>
  <si>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</si>
  <si>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</si>
  <si>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</si>
  <si>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</si>
  <si>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</si>
  <si>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</si>
  <si>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</si>
  <si>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</si>
  <si>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муниципальных районов
</t>
  </si>
  <si>
    <t xml:space="preserve"> 000 0105020105 0000 510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</si>
  <si>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</si>
  <si>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</si>
  <si>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</si>
  <si>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</si>
  <si>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</si>
  <si>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</si>
  <si>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</si>
  <si>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</si>
  <si>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муниципальных районов
</t>
  </si>
  <si>
    <t xml:space="preserve"> 000 0105020105 0000 610</t>
  </si>
  <si>
    <t xml:space="preserve">ОТЧЕТ ОБ ИСПОЛНЕНИИ  БЮДЖЕТА ПЕСТЯКОВСКОГО МУНИЦИПАЛЬНОГО РАЙОНА 
</t>
  </si>
  <si>
    <t>Неисполненные бюджетные назначения</t>
  </si>
  <si>
    <t xml:space="preserve">                                                                                                     1. Доходы бюджета</t>
  </si>
  <si>
    <t xml:space="preserve">Форма 0503317  </t>
  </si>
  <si>
    <t xml:space="preserve">                                                                                                                                                                                  2. Расходы бюджета</t>
  </si>
  <si>
    <t xml:space="preserve">Форма 0503317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</si>
  <si>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</si>
  <si>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</si>
  <si>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</si>
  <si>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</si>
  <si>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</si>
  <si>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</si>
  <si>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ЗАДОЛЖЕННОСТЬ И ПЕРЕРАСЧЕТЫ ПО ОТМЕНЕННЫМ НАЛОГАМ, СБОРАМ И ИНЫМ ОБЯЗАТЕЛЬНЫМ ПЛАТЕЖАМ</t>
  </si>
  <si>
    <t xml:space="preserve"> 000 1090000000 0000 000</t>
  </si>
  <si>
    <t xml:space="preserve">  Прочие налоги и сборы (по отмененным местным налогам и сборам)</t>
  </si>
  <si>
    <t xml:space="preserve"> 000 1090700000 0000 110</t>
  </si>
  <si>
    <t xml:space="preserve">  Прочие местные налоги и сборы</t>
  </si>
  <si>
    <t xml:space="preserve"> 000 1090705000 0000 110</t>
  </si>
  <si>
    <t xml:space="preserve">  Прочие местные налоги и сборы, мобилизуемые на территориях муниципальных районов</t>
  </si>
  <si>
    <t xml:space="preserve"> 000 1090705305 0000 110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</si>
  <si>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</si>
  <si>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</si>
  <si>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</si>
  <si>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</si>
  <si>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</si>
  <si>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</si>
  <si>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</si>
  <si>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</si>
  <si>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</si>
  <si>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муниципальных районов на реализацию мероприятий по обеспечению жильем молодых семей</t>
  </si>
  <si>
    <t xml:space="preserve"> 000 2022549705 0000 150</t>
  </si>
  <si>
    <t xml:space="preserve">  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</si>
  <si>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</si>
  <si>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</si>
  <si>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</si>
  <si>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</si>
  <si>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000 2023512005 0000 150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</si>
  <si>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</si>
  <si>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</si>
  <si>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</si>
  <si>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</si>
  <si>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</si>
  <si>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</si>
  <si>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на  1 апреля 2024 г.</t>
  </si>
  <si>
    <t>4</t>
  </si>
  <si>
    <t>5</t>
  </si>
  <si>
    <t>6</t>
  </si>
  <si>
    <t xml:space="preserve"> 000 0103 0000000000 100</t>
  </si>
  <si>
    <t xml:space="preserve"> 000 0103 0000000000 120</t>
  </si>
  <si>
    <t xml:space="preserve"> 000 0103 0000000000 121</t>
  </si>
  <si>
    <t xml:space="preserve"> 000 0103 0000000000 129</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</si>
  <si>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</si>
  <si>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</si>
  <si>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</si>
  <si>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</si>
  <si>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</si>
  <si>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</si>
  <si>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Субсидии гражданам на приобретение жилья
</t>
  </si>
  <si>
    <t xml:space="preserve"> 000 1003 0000000000 322</t>
  </si>
  <si>
    <t>Неисполненные назначения</t>
  </si>
  <si>
    <t xml:space="preserve">          Приложение №1                                                  к Постановлению Администрации Пестяковского муниципального района от " 16" апреля_2024г.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</si>
</sst>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sz val="8"/>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sz val="11"/>
      <color rgb="FF000000"/>
      <name val="Calibri"/>
      <family val="2"/>
      <charset val="204"/>
      <scheme val="minor"/>
    </font>
    <font>
      <sz val="10"/>
      <color rgb="FF000000"/>
      <name val="Arial"/>
      <family val="2"/>
      <charset val="204"/>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186">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cellStyleXfs>
  <cellXfs count="100">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6" fillId="0" borderId="1" xfId="8"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0" fontId="7" fillId="0" borderId="1" xfId="19" applyNumberFormat="1" applyProtection="1"/>
    <xf numFmtId="0" fontId="7" fillId="0" borderId="1" xfId="20" applyNumberFormat="1" applyProtection="1">
      <alignment horizontal="center"/>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49" fontId="7" fillId="0" borderId="16" xfId="35" applyNumberFormat="1" applyProtection="1">
      <alignment horizontal="center" vertical="center" wrapText="1"/>
    </xf>
    <xf numFmtId="49" fontId="7" fillId="0" borderId="16" xfId="35">
      <alignment horizontal="center" vertical="center" wrapText="1"/>
    </xf>
    <xf numFmtId="49" fontId="7" fillId="0" borderId="18" xfId="37" applyNumberFormat="1" applyProtection="1">
      <alignment horizontal="center" vertical="center" wrapText="1"/>
    </xf>
    <xf numFmtId="49" fontId="7" fillId="0" borderId="1" xfId="52" applyNumberFormat="1" applyProtection="1">
      <alignment horizontal="center"/>
    </xf>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0" fontId="7" fillId="0" borderId="1" xfId="24">
      <alignment horizontal="right"/>
    </xf>
    <xf numFmtId="49" fontId="7" fillId="0" borderId="16" xfId="35">
      <alignment horizontal="center" vertical="center" wrapText="1"/>
    </xf>
    <xf numFmtId="0" fontId="5" fillId="0" borderId="1" xfId="34" applyNumberFormat="1" applyBorder="1" applyProtection="1"/>
    <xf numFmtId="49" fontId="4" fillId="0" borderId="1" xfId="15" applyNumberFormat="1" applyBorder="1" applyProtection="1">
      <alignment horizontal="center"/>
    </xf>
    <xf numFmtId="164" fontId="7" fillId="0" borderId="1" xfId="22" applyNumberFormat="1" applyBorder="1" applyProtection="1">
      <alignment horizontal="center"/>
    </xf>
    <xf numFmtId="0" fontId="7" fillId="0" borderId="1" xfId="25" applyNumberFormat="1" applyBorder="1" applyProtection="1">
      <alignment horizontal="center"/>
    </xf>
    <xf numFmtId="49" fontId="7" fillId="0" borderId="1" xfId="27" applyNumberFormat="1" applyBorder="1" applyProtection="1">
      <alignment horizontal="center"/>
    </xf>
    <xf numFmtId="49" fontId="7" fillId="0" borderId="1" xfId="29" applyNumberFormat="1" applyBorder="1" applyProtection="1">
      <alignment horizontal="center"/>
    </xf>
    <xf numFmtId="0" fontId="7" fillId="0" borderId="1" xfId="32" applyNumberFormat="1" applyBorder="1" applyProtection="1">
      <alignment horizontal="center"/>
    </xf>
    <xf numFmtId="49" fontId="7" fillId="0" borderId="1" xfId="33" applyNumberFormat="1" applyBorder="1" applyProtection="1">
      <alignment horizontal="center"/>
    </xf>
    <xf numFmtId="49" fontId="7" fillId="0" borderId="27" xfId="35" applyNumberFormat="1" applyBorder="1" applyProtection="1">
      <alignment horizontal="center" vertical="center" wrapText="1"/>
    </xf>
    <xf numFmtId="49" fontId="7" fillId="0" borderId="27" xfId="38" applyNumberFormat="1" applyBorder="1" applyProtection="1">
      <alignment horizontal="center" vertical="center" wrapText="1"/>
    </xf>
    <xf numFmtId="0" fontId="7" fillId="0" borderId="1" xfId="57" applyNumberFormat="1" applyBorder="1" applyProtection="1"/>
    <xf numFmtId="4" fontId="7" fillId="0" borderId="60" xfId="42" applyNumberFormat="1" applyBorder="1" applyProtection="1">
      <alignment horizontal="right"/>
    </xf>
    <xf numFmtId="4" fontId="7" fillId="0" borderId="60" xfId="45" applyNumberFormat="1" applyBorder="1" applyProtection="1">
      <alignment horizontal="right"/>
    </xf>
    <xf numFmtId="0" fontId="7" fillId="0" borderId="60" xfId="53" applyNumberFormat="1" applyBorder="1" applyProtection="1">
      <alignment horizontal="left" wrapText="1" indent="2"/>
    </xf>
    <xf numFmtId="49" fontId="7" fillId="0" borderId="60" xfId="54" applyNumberFormat="1" applyBorder="1" applyProtection="1">
      <alignment horizontal="center"/>
    </xf>
    <xf numFmtId="49" fontId="7" fillId="0" borderId="60" xfId="55" applyNumberFormat="1" applyBorder="1" applyProtection="1">
      <alignment horizontal="center"/>
    </xf>
    <xf numFmtId="0" fontId="0" fillId="0" borderId="1" xfId="0" applyBorder="1" applyProtection="1">
      <protection locked="0"/>
    </xf>
    <xf numFmtId="4" fontId="7" fillId="0" borderId="1" xfId="42" applyNumberFormat="1" applyBorder="1" applyProtection="1">
      <alignment horizontal="right"/>
    </xf>
    <xf numFmtId="0" fontId="4" fillId="0" borderId="1" xfId="80" applyNumberFormat="1" applyBorder="1" applyProtection="1"/>
    <xf numFmtId="4" fontId="7" fillId="0" borderId="1" xfId="45" applyNumberFormat="1" applyBorder="1" applyProtection="1">
      <alignment horizontal="right"/>
    </xf>
    <xf numFmtId="0" fontId="4" fillId="0" borderId="1" xfId="97" applyNumberFormat="1" applyBorder="1" applyProtection="1"/>
    <xf numFmtId="2" fontId="5" fillId="0" borderId="1" xfId="7" applyNumberFormat="1" applyProtection="1"/>
    <xf numFmtId="4" fontId="0" fillId="0" borderId="0" xfId="0" applyNumberFormat="1" applyProtection="1">
      <protection locked="0"/>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60" xfId="39" applyNumberFormat="1" applyBorder="1" applyProtection="1">
      <alignment horizontal="left" wrapText="1"/>
    </xf>
    <xf numFmtId="49" fontId="7" fillId="0" borderId="60" xfId="40" applyNumberFormat="1" applyBorder="1" applyProtection="1">
      <alignment horizontal="center" wrapText="1"/>
    </xf>
    <xf numFmtId="49" fontId="7" fillId="0" borderId="60" xfId="41" applyNumberFormat="1" applyBorder="1" applyProtection="1">
      <alignment horizontal="center"/>
    </xf>
    <xf numFmtId="0" fontId="7" fillId="0" borderId="60" xfId="46" applyNumberFormat="1" applyBorder="1" applyProtection="1">
      <alignment horizontal="left" wrapText="1" indent="1"/>
    </xf>
    <xf numFmtId="49" fontId="7" fillId="0" borderId="60" xfId="47" applyNumberFormat="1" applyBorder="1" applyProtection="1">
      <alignment horizontal="center" wrapText="1"/>
    </xf>
    <xf numFmtId="49" fontId="7" fillId="0" borderId="60" xfId="48" applyNumberFormat="1" applyBorder="1" applyProtection="1">
      <alignment horizontal="center"/>
    </xf>
    <xf numFmtId="0" fontId="7" fillId="0" borderId="1" xfId="53" applyNumberFormat="1" applyBorder="1" applyProtection="1">
      <alignment horizontal="left" wrapText="1" indent="2"/>
    </xf>
    <xf numFmtId="49" fontId="7" fillId="0" borderId="1" xfId="54" applyNumberFormat="1" applyBorder="1" applyProtection="1">
      <alignment horizontal="center"/>
    </xf>
    <xf numFmtId="49" fontId="7" fillId="0" borderId="1" xfId="55" applyNumberFormat="1" applyBorder="1" applyProtection="1">
      <alignment horizontal="center"/>
    </xf>
    <xf numFmtId="2" fontId="5" fillId="0" borderId="1" xfId="7" applyNumberFormat="1" applyBorder="1" applyProtection="1"/>
    <xf numFmtId="0" fontId="4" fillId="0" borderId="60" xfId="89" applyNumberFormat="1" applyBorder="1" applyProtection="1"/>
    <xf numFmtId="49" fontId="7" fillId="0" borderId="60" xfId="85" applyNumberFormat="1" applyBorder="1" applyProtection="1">
      <alignment horizontal="center"/>
    </xf>
    <xf numFmtId="4" fontId="7" fillId="0" borderId="60" xfId="67" applyNumberFormat="1" applyBorder="1" applyProtection="1">
      <alignment horizontal="right"/>
    </xf>
    <xf numFmtId="0" fontId="7" fillId="0" borderId="60" xfId="65" applyNumberFormat="1" applyBorder="1" applyProtection="1">
      <alignment horizontal="left" wrapText="1"/>
    </xf>
    <xf numFmtId="0" fontId="7" fillId="0" borderId="60" xfId="86" applyNumberFormat="1" applyBorder="1" applyProtection="1">
      <alignment horizontal="left" wrapText="1"/>
    </xf>
    <xf numFmtId="0" fontId="7" fillId="0" borderId="60" xfId="91" applyNumberFormat="1" applyBorder="1" applyProtection="1">
      <alignment horizontal="left" wrapText="1" indent="1"/>
    </xf>
    <xf numFmtId="49" fontId="7" fillId="0" borderId="60" xfId="92" applyNumberFormat="1" applyBorder="1" applyProtection="1">
      <alignment horizontal="center" wrapText="1"/>
    </xf>
    <xf numFmtId="0" fontId="7" fillId="0" borderId="60" xfId="94" applyNumberFormat="1" applyBorder="1" applyProtection="1">
      <alignment horizontal="left" wrapText="1" indent="2"/>
    </xf>
    <xf numFmtId="49" fontId="7" fillId="0" borderId="60" xfId="96" applyNumberFormat="1" applyBorder="1" applyProtection="1">
      <alignment horizontal="center"/>
    </xf>
    <xf numFmtId="0" fontId="7" fillId="0" borderId="27" xfId="10" applyNumberFormat="1" applyBorder="1" applyProtection="1">
      <alignment horizontal="center"/>
    </xf>
    <xf numFmtId="49" fontId="4" fillId="0" borderId="60" xfId="15" applyNumberFormat="1" applyBorder="1" applyProtection="1">
      <alignment horizontal="center"/>
    </xf>
    <xf numFmtId="164" fontId="7" fillId="0" borderId="60" xfId="22" applyNumberFormat="1" applyBorder="1" applyProtection="1">
      <alignment horizontal="center"/>
    </xf>
    <xf numFmtId="0" fontId="7" fillId="0" borderId="60" xfId="25" applyNumberFormat="1" applyBorder="1" applyProtection="1">
      <alignment horizontal="center"/>
    </xf>
    <xf numFmtId="49" fontId="7" fillId="0" borderId="60" xfId="27" applyNumberFormat="1" applyBorder="1" applyProtection="1">
      <alignment horizontal="center"/>
    </xf>
    <xf numFmtId="49" fontId="7" fillId="0" borderId="60" xfId="29" applyNumberFormat="1" applyBorder="1" applyProtection="1">
      <alignment horizontal="center"/>
    </xf>
    <xf numFmtId="0" fontId="7" fillId="0" borderId="60" xfId="32" applyNumberFormat="1" applyBorder="1" applyProtection="1">
      <alignment horizontal="center"/>
    </xf>
    <xf numFmtId="49" fontId="7" fillId="0" borderId="60" xfId="33" applyNumberFormat="1" applyBorder="1" applyProtection="1">
      <alignment horizontal="center"/>
    </xf>
    <xf numFmtId="49" fontId="7" fillId="0" borderId="60" xfId="66" applyNumberFormat="1" applyBorder="1" applyProtection="1">
      <alignment horizontal="center" wrapText="1"/>
    </xf>
    <xf numFmtId="49" fontId="7" fillId="0" borderId="60" xfId="70" applyNumberFormat="1" applyBorder="1" applyProtection="1">
      <alignment horizontal="center" wrapText="1"/>
    </xf>
    <xf numFmtId="0" fontId="7" fillId="0" borderId="60" xfId="72" applyNumberFormat="1" applyBorder="1" applyProtection="1"/>
    <xf numFmtId="0" fontId="7" fillId="0" borderId="60" xfId="73" applyNumberFormat="1" applyBorder="1" applyProtection="1"/>
    <xf numFmtId="0" fontId="1" fillId="0" borderId="60" xfId="74" applyNumberFormat="1" applyBorder="1" applyProtection="1">
      <alignment horizontal="left" wrapText="1"/>
    </xf>
    <xf numFmtId="0" fontId="7" fillId="0" borderId="60" xfId="75" applyNumberFormat="1" applyBorder="1" applyProtection="1">
      <alignment horizontal="center" wrapText="1"/>
    </xf>
    <xf numFmtId="49" fontId="7" fillId="0" borderId="60" xfId="76" applyNumberFormat="1" applyBorder="1" applyProtection="1">
      <alignment horizontal="center" wrapText="1"/>
    </xf>
    <xf numFmtId="4" fontId="7" fillId="0" borderId="60" xfId="77" applyNumberFormat="1" applyBorder="1" applyProtection="1">
      <alignment horizontal="right"/>
    </xf>
    <xf numFmtId="0" fontId="0" fillId="0" borderId="0" xfId="0" applyAlignment="1" applyProtection="1">
      <alignment wrapText="1"/>
      <protection locked="0"/>
    </xf>
    <xf numFmtId="0" fontId="0" fillId="0" borderId="0" xfId="0" applyAlignment="1">
      <alignment wrapText="1"/>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2" xfId="26" applyNumberFormat="1" applyProtection="1">
      <alignment wrapText="1"/>
    </xf>
    <xf numFmtId="0" fontId="7" fillId="0" borderId="2" xfId="26">
      <alignment wrapText="1"/>
    </xf>
    <xf numFmtId="0" fontId="7" fillId="0" borderId="12" xfId="28" applyNumberFormat="1" applyProtection="1">
      <alignment wrapText="1"/>
    </xf>
    <xf numFmtId="0" fontId="7" fillId="0" borderId="12" xfId="28">
      <alignment wrapText="1"/>
    </xf>
    <xf numFmtId="0" fontId="2" fillId="0" borderId="1" xfId="2" applyNumberFormat="1" applyAlignment="1" applyProtection="1">
      <alignment horizontal="center" wrapText="1"/>
    </xf>
    <xf numFmtId="0" fontId="2" fillId="0" borderId="1" xfId="2" applyAlignment="1">
      <alignment horizontal="center" wrapText="1"/>
    </xf>
    <xf numFmtId="0" fontId="1" fillId="0" borderId="1" xfId="82" applyNumberFormat="1" applyProtection="1">
      <alignment horizontal="center"/>
    </xf>
    <xf numFmtId="0" fontId="1" fillId="0" borderId="1" xfId="82">
      <alignment horizontal="center"/>
    </xf>
  </cellXfs>
  <cellStyles count="186">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tabSelected="1" view="pageBreakPreview" zoomScaleNormal="90" zoomScaleSheetLayoutView="100" zoomScalePageLayoutView="70" workbookViewId="0">
      <selection activeCell="C20" sqref="C20"/>
    </sheetView>
  </sheetViews>
  <sheetFormatPr defaultRowHeight="15" x14ac:dyDescent="0.25"/>
  <cols>
    <col min="1" max="1" width="45.5703125" style="1" customWidth="1"/>
    <col min="2" max="2" width="7.42578125" style="1" customWidth="1"/>
    <col min="3" max="3" width="21.85546875" style="1" customWidth="1"/>
    <col min="4" max="5" width="18.7109375" style="1" customWidth="1"/>
    <col min="6" max="6" width="16" style="1" customWidth="1"/>
    <col min="7" max="7" width="9.140625" style="1" customWidth="1"/>
    <col min="8" max="8" width="14.42578125" style="1" customWidth="1"/>
    <col min="9" max="9" width="15" style="1" customWidth="1"/>
    <col min="10" max="16384" width="9.140625" style="1"/>
  </cols>
  <sheetData>
    <row r="1" spans="1:7" ht="78" customHeight="1" x14ac:dyDescent="0.25">
      <c r="E1" s="88" t="s">
        <v>656</v>
      </c>
      <c r="F1" s="89"/>
    </row>
    <row r="3" spans="1:7" ht="35.25" customHeight="1" x14ac:dyDescent="0.25">
      <c r="A3" s="2"/>
      <c r="B3" s="96" t="s">
        <v>596</v>
      </c>
      <c r="C3" s="97"/>
      <c r="D3" s="89"/>
      <c r="E3" s="3"/>
      <c r="F3" s="3"/>
      <c r="G3" s="4"/>
    </row>
    <row r="4" spans="1:7" ht="33" customHeight="1" x14ac:dyDescent="0.25">
      <c r="A4" s="5"/>
      <c r="B4" s="97"/>
      <c r="C4" s="97"/>
      <c r="D4" s="89"/>
      <c r="E4" s="3"/>
      <c r="F4" s="72" t="s">
        <v>0</v>
      </c>
      <c r="G4" s="4"/>
    </row>
    <row r="5" spans="1:7" ht="14.1" customHeight="1" x14ac:dyDescent="0.25">
      <c r="A5" s="6"/>
      <c r="B5" s="7"/>
      <c r="C5" s="7"/>
      <c r="D5" s="29"/>
      <c r="E5" s="3"/>
      <c r="F5" s="73" t="s">
        <v>1</v>
      </c>
      <c r="G5" s="4"/>
    </row>
    <row r="6" spans="1:7" ht="14.1" customHeight="1" x14ac:dyDescent="0.25">
      <c r="A6" s="8"/>
      <c r="B6" s="8"/>
      <c r="C6" s="9" t="s">
        <v>639</v>
      </c>
      <c r="D6" s="30"/>
      <c r="E6" s="3"/>
      <c r="F6" s="74">
        <v>45383</v>
      </c>
      <c r="G6" s="4"/>
    </row>
    <row r="7" spans="1:7" ht="14.1" customHeight="1" x14ac:dyDescent="0.25">
      <c r="A7" s="6"/>
      <c r="B7" s="6"/>
      <c r="C7" s="6"/>
      <c r="D7" s="31"/>
      <c r="E7" s="3"/>
      <c r="F7" s="75"/>
      <c r="G7" s="4"/>
    </row>
    <row r="8" spans="1:7" ht="15.2" customHeight="1" x14ac:dyDescent="0.25">
      <c r="A8" s="6" t="s">
        <v>2</v>
      </c>
      <c r="B8" s="92" t="s">
        <v>3</v>
      </c>
      <c r="C8" s="93"/>
      <c r="D8" s="32"/>
      <c r="E8" s="3"/>
      <c r="F8" s="76"/>
      <c r="G8" s="4"/>
    </row>
    <row r="9" spans="1:7" ht="15.2" customHeight="1" x14ac:dyDescent="0.25">
      <c r="A9" s="6" t="s">
        <v>4</v>
      </c>
      <c r="B9" s="94" t="s">
        <v>5</v>
      </c>
      <c r="C9" s="95"/>
      <c r="D9" s="33"/>
      <c r="E9" s="3"/>
      <c r="F9" s="77" t="s">
        <v>6</v>
      </c>
      <c r="G9" s="4"/>
    </row>
    <row r="10" spans="1:7" ht="14.1" customHeight="1" x14ac:dyDescent="0.25">
      <c r="A10" s="6" t="s">
        <v>7</v>
      </c>
      <c r="B10" s="11"/>
      <c r="C10" s="12"/>
      <c r="D10" s="34"/>
      <c r="E10" s="3"/>
      <c r="F10" s="78"/>
      <c r="G10" s="4"/>
    </row>
    <row r="11" spans="1:7" ht="14.1" customHeight="1" x14ac:dyDescent="0.25">
      <c r="A11" s="6" t="s">
        <v>8</v>
      </c>
      <c r="B11" s="6"/>
      <c r="C11" s="10"/>
      <c r="D11" s="35"/>
      <c r="E11" s="3"/>
      <c r="F11" s="79" t="s">
        <v>9</v>
      </c>
      <c r="G11" s="4"/>
    </row>
    <row r="12" spans="1:7" ht="15" customHeight="1" x14ac:dyDescent="0.25">
      <c r="A12" s="4"/>
      <c r="B12" s="4"/>
      <c r="C12" s="4"/>
      <c r="D12" s="28"/>
      <c r="E12" s="3"/>
      <c r="F12" s="3"/>
      <c r="G12" s="4"/>
    </row>
    <row r="13" spans="1:7" ht="12.95" customHeight="1" x14ac:dyDescent="0.25">
      <c r="A13" s="3"/>
      <c r="B13" s="3"/>
      <c r="C13" s="3"/>
      <c r="D13" s="3"/>
      <c r="E13" s="3"/>
      <c r="F13" s="3"/>
      <c r="G13" s="4"/>
    </row>
    <row r="14" spans="1:7" ht="24.75" customHeight="1" x14ac:dyDescent="0.25">
      <c r="A14" s="2" t="s">
        <v>598</v>
      </c>
      <c r="B14" s="2"/>
      <c r="C14" s="6"/>
      <c r="D14" s="10"/>
      <c r="E14" s="3"/>
      <c r="F14" s="3" t="s">
        <v>599</v>
      </c>
      <c r="G14" s="4"/>
    </row>
    <row r="15" spans="1:7" ht="11.45" customHeight="1" x14ac:dyDescent="0.25">
      <c r="A15" s="90" t="s">
        <v>10</v>
      </c>
      <c r="B15" s="90" t="s">
        <v>11</v>
      </c>
      <c r="C15" s="90" t="s">
        <v>12</v>
      </c>
      <c r="D15" s="14"/>
      <c r="E15" s="91"/>
      <c r="F15" s="91"/>
      <c r="G15" s="4"/>
    </row>
    <row r="16" spans="1:7" ht="53.25" customHeight="1" x14ac:dyDescent="0.25">
      <c r="A16" s="91"/>
      <c r="B16" s="91"/>
      <c r="C16" s="91"/>
      <c r="D16" s="15" t="s">
        <v>13</v>
      </c>
      <c r="E16" s="15" t="s">
        <v>15</v>
      </c>
      <c r="F16" s="15" t="s">
        <v>597</v>
      </c>
      <c r="G16" s="4"/>
    </row>
    <row r="17" spans="1:9" ht="11.45" customHeight="1" x14ac:dyDescent="0.25">
      <c r="A17" s="36" t="s">
        <v>16</v>
      </c>
      <c r="B17" s="36" t="s">
        <v>17</v>
      </c>
      <c r="C17" s="36" t="s">
        <v>18</v>
      </c>
      <c r="D17" s="37" t="s">
        <v>640</v>
      </c>
      <c r="E17" s="37" t="s">
        <v>641</v>
      </c>
      <c r="F17" s="37" t="s">
        <v>642</v>
      </c>
      <c r="G17" s="4"/>
    </row>
    <row r="18" spans="1:9" ht="21.75" customHeight="1" x14ac:dyDescent="0.25">
      <c r="A18" s="53" t="s">
        <v>19</v>
      </c>
      <c r="B18" s="54" t="s">
        <v>20</v>
      </c>
      <c r="C18" s="55" t="s">
        <v>21</v>
      </c>
      <c r="D18" s="39">
        <v>179508157.80000001</v>
      </c>
      <c r="E18" s="39">
        <v>34317870.07</v>
      </c>
      <c r="F18" s="40">
        <f>D18-E18</f>
        <v>145190287.73000002</v>
      </c>
      <c r="G18" s="49"/>
    </row>
    <row r="19" spans="1:9" ht="15" customHeight="1" x14ac:dyDescent="0.25">
      <c r="A19" s="56" t="s">
        <v>23</v>
      </c>
      <c r="B19" s="57"/>
      <c r="C19" s="58"/>
      <c r="D19" s="58"/>
      <c r="E19" s="58"/>
      <c r="F19" s="40">
        <f t="shared" ref="F19:F82" si="0">D19-E19</f>
        <v>0</v>
      </c>
      <c r="G19" s="49"/>
    </row>
    <row r="20" spans="1:9" x14ac:dyDescent="0.25">
      <c r="A20" s="41" t="s">
        <v>24</v>
      </c>
      <c r="B20" s="42" t="s">
        <v>20</v>
      </c>
      <c r="C20" s="43" t="s">
        <v>25</v>
      </c>
      <c r="D20" s="39">
        <v>22440644.82</v>
      </c>
      <c r="E20" s="39">
        <v>5333379.45</v>
      </c>
      <c r="F20" s="40">
        <f t="shared" si="0"/>
        <v>17107265.370000001</v>
      </c>
      <c r="G20" s="49"/>
      <c r="H20" s="50"/>
      <c r="I20" s="50"/>
    </row>
    <row r="21" spans="1:9" x14ac:dyDescent="0.25">
      <c r="A21" s="41" t="s">
        <v>26</v>
      </c>
      <c r="B21" s="42" t="s">
        <v>20</v>
      </c>
      <c r="C21" s="43" t="s">
        <v>27</v>
      </c>
      <c r="D21" s="39">
        <v>11749900</v>
      </c>
      <c r="E21" s="39">
        <v>2756497.96</v>
      </c>
      <c r="F21" s="40">
        <f t="shared" si="0"/>
        <v>8993402.0399999991</v>
      </c>
      <c r="G21" s="49"/>
      <c r="H21" s="50"/>
      <c r="I21" s="50"/>
    </row>
    <row r="22" spans="1:9" x14ac:dyDescent="0.25">
      <c r="A22" s="41" t="s">
        <v>28</v>
      </c>
      <c r="B22" s="42" t="s">
        <v>20</v>
      </c>
      <c r="C22" s="43" t="s">
        <v>29</v>
      </c>
      <c r="D22" s="39">
        <v>11749900</v>
      </c>
      <c r="E22" s="39">
        <v>2756497.96</v>
      </c>
      <c r="F22" s="40">
        <f t="shared" si="0"/>
        <v>8993402.0399999991</v>
      </c>
      <c r="G22" s="49"/>
    </row>
    <row r="23" spans="1:9" ht="102.75" customHeight="1" x14ac:dyDescent="0.25">
      <c r="A23" s="41" t="s">
        <v>602</v>
      </c>
      <c r="B23" s="42" t="s">
        <v>20</v>
      </c>
      <c r="C23" s="43" t="s">
        <v>30</v>
      </c>
      <c r="D23" s="39">
        <v>11545350</v>
      </c>
      <c r="E23" s="39">
        <v>2528125.4500000002</v>
      </c>
      <c r="F23" s="40">
        <f t="shared" si="0"/>
        <v>9017224.5500000007</v>
      </c>
      <c r="G23" s="49"/>
    </row>
    <row r="24" spans="1:9" ht="84" customHeight="1" x14ac:dyDescent="0.25">
      <c r="A24" s="41" t="s">
        <v>603</v>
      </c>
      <c r="B24" s="42" t="s">
        <v>20</v>
      </c>
      <c r="C24" s="43" t="s">
        <v>31</v>
      </c>
      <c r="D24" s="39">
        <v>82050</v>
      </c>
      <c r="E24" s="39">
        <v>191202.51</v>
      </c>
      <c r="F24" s="40">
        <f t="shared" si="0"/>
        <v>-109152.51000000001</v>
      </c>
      <c r="G24" s="49"/>
    </row>
    <row r="25" spans="1:9" ht="77.25" customHeight="1" x14ac:dyDescent="0.25">
      <c r="A25" s="41" t="s">
        <v>32</v>
      </c>
      <c r="B25" s="42" t="s">
        <v>20</v>
      </c>
      <c r="C25" s="43" t="s">
        <v>33</v>
      </c>
      <c r="D25" s="39">
        <v>122500</v>
      </c>
      <c r="E25" s="39">
        <v>37170</v>
      </c>
      <c r="F25" s="40">
        <f t="shared" si="0"/>
        <v>85330</v>
      </c>
      <c r="G25" s="49"/>
    </row>
    <row r="26" spans="1:9" ht="34.5" customHeight="1" x14ac:dyDescent="0.25">
      <c r="A26" s="41" t="s">
        <v>34</v>
      </c>
      <c r="B26" s="42" t="s">
        <v>20</v>
      </c>
      <c r="C26" s="43" t="s">
        <v>35</v>
      </c>
      <c r="D26" s="39">
        <v>5850647.8200000003</v>
      </c>
      <c r="E26" s="39">
        <v>1487854.08</v>
      </c>
      <c r="F26" s="40">
        <f t="shared" si="0"/>
        <v>4362793.74</v>
      </c>
      <c r="G26" s="49"/>
    </row>
    <row r="27" spans="1:9" ht="23.25" x14ac:dyDescent="0.25">
      <c r="A27" s="41" t="s">
        <v>36</v>
      </c>
      <c r="B27" s="42" t="s">
        <v>20</v>
      </c>
      <c r="C27" s="43" t="s">
        <v>37</v>
      </c>
      <c r="D27" s="39">
        <v>5850647.8200000003</v>
      </c>
      <c r="E27" s="39">
        <v>1487854.08</v>
      </c>
      <c r="F27" s="40">
        <f t="shared" si="0"/>
        <v>4362793.74</v>
      </c>
      <c r="G27" s="49"/>
    </row>
    <row r="28" spans="1:9" ht="68.25" customHeight="1" x14ac:dyDescent="0.25">
      <c r="A28" s="41" t="s">
        <v>38</v>
      </c>
      <c r="B28" s="42" t="s">
        <v>20</v>
      </c>
      <c r="C28" s="43" t="s">
        <v>39</v>
      </c>
      <c r="D28" s="39">
        <v>3051356.09</v>
      </c>
      <c r="E28" s="39">
        <v>729469.83</v>
      </c>
      <c r="F28" s="40">
        <f t="shared" si="0"/>
        <v>2321886.2599999998</v>
      </c>
      <c r="G28" s="49"/>
    </row>
    <row r="29" spans="1:9" ht="111" customHeight="1" x14ac:dyDescent="0.25">
      <c r="A29" s="41" t="s">
        <v>604</v>
      </c>
      <c r="B29" s="42" t="s">
        <v>20</v>
      </c>
      <c r="C29" s="43" t="s">
        <v>40</v>
      </c>
      <c r="D29" s="39">
        <v>3051356.09</v>
      </c>
      <c r="E29" s="39">
        <v>729469.83</v>
      </c>
      <c r="F29" s="40">
        <f t="shared" si="0"/>
        <v>2321886.2599999998</v>
      </c>
      <c r="G29" s="49"/>
    </row>
    <row r="30" spans="1:9" ht="86.25" customHeight="1" x14ac:dyDescent="0.25">
      <c r="A30" s="41" t="s">
        <v>41</v>
      </c>
      <c r="B30" s="42" t="s">
        <v>20</v>
      </c>
      <c r="C30" s="43" t="s">
        <v>42</v>
      </c>
      <c r="D30" s="39">
        <v>14538.7</v>
      </c>
      <c r="E30" s="39">
        <v>3837.91</v>
      </c>
      <c r="F30" s="40">
        <f t="shared" si="0"/>
        <v>10700.79</v>
      </c>
      <c r="G30" s="49"/>
    </row>
    <row r="31" spans="1:9" ht="117" customHeight="1" x14ac:dyDescent="0.25">
      <c r="A31" s="41" t="s">
        <v>605</v>
      </c>
      <c r="B31" s="42" t="s">
        <v>20</v>
      </c>
      <c r="C31" s="43" t="s">
        <v>43</v>
      </c>
      <c r="D31" s="39">
        <v>14538.7</v>
      </c>
      <c r="E31" s="39">
        <v>3837.91</v>
      </c>
      <c r="F31" s="40">
        <f t="shared" si="0"/>
        <v>10700.79</v>
      </c>
      <c r="G31" s="49"/>
    </row>
    <row r="32" spans="1:9" ht="67.5" customHeight="1" x14ac:dyDescent="0.25">
      <c r="A32" s="41" t="s">
        <v>44</v>
      </c>
      <c r="B32" s="42" t="s">
        <v>20</v>
      </c>
      <c r="C32" s="43" t="s">
        <v>45</v>
      </c>
      <c r="D32" s="39">
        <v>3163913.61</v>
      </c>
      <c r="E32" s="39">
        <v>831994.09</v>
      </c>
      <c r="F32" s="40">
        <f t="shared" si="0"/>
        <v>2331919.52</v>
      </c>
      <c r="G32" s="49"/>
    </row>
    <row r="33" spans="1:7" ht="102" x14ac:dyDescent="0.25">
      <c r="A33" s="41" t="s">
        <v>606</v>
      </c>
      <c r="B33" s="42" t="s">
        <v>20</v>
      </c>
      <c r="C33" s="43" t="s">
        <v>46</v>
      </c>
      <c r="D33" s="39">
        <v>3163913.61</v>
      </c>
      <c r="E33" s="39">
        <v>831994.09</v>
      </c>
      <c r="F33" s="40">
        <f t="shared" si="0"/>
        <v>2331919.52</v>
      </c>
      <c r="G33" s="49"/>
    </row>
    <row r="34" spans="1:7" ht="77.25" customHeight="1" x14ac:dyDescent="0.25">
      <c r="A34" s="41" t="s">
        <v>47</v>
      </c>
      <c r="B34" s="42" t="s">
        <v>20</v>
      </c>
      <c r="C34" s="43" t="s">
        <v>48</v>
      </c>
      <c r="D34" s="39">
        <v>-379160.58</v>
      </c>
      <c r="E34" s="39">
        <v>-77447.75</v>
      </c>
      <c r="F34" s="40">
        <f t="shared" si="0"/>
        <v>-301712.83</v>
      </c>
      <c r="G34" s="49"/>
    </row>
    <row r="35" spans="1:7" ht="114" customHeight="1" x14ac:dyDescent="0.25">
      <c r="A35" s="41" t="s">
        <v>607</v>
      </c>
      <c r="B35" s="42" t="s">
        <v>20</v>
      </c>
      <c r="C35" s="43" t="s">
        <v>49</v>
      </c>
      <c r="D35" s="39">
        <v>-379160.58</v>
      </c>
      <c r="E35" s="39">
        <v>-77447.75</v>
      </c>
      <c r="F35" s="40">
        <f t="shared" si="0"/>
        <v>-301712.83</v>
      </c>
      <c r="G35" s="49"/>
    </row>
    <row r="36" spans="1:7" x14ac:dyDescent="0.25">
      <c r="A36" s="41" t="s">
        <v>50</v>
      </c>
      <c r="B36" s="42" t="s">
        <v>20</v>
      </c>
      <c r="C36" s="43" t="s">
        <v>51</v>
      </c>
      <c r="D36" s="39">
        <v>1564800</v>
      </c>
      <c r="E36" s="39">
        <v>407451.44</v>
      </c>
      <c r="F36" s="40">
        <f t="shared" si="0"/>
        <v>1157348.56</v>
      </c>
      <c r="G36" s="49"/>
    </row>
    <row r="37" spans="1:7" ht="23.25" x14ac:dyDescent="0.25">
      <c r="A37" s="41" t="s">
        <v>52</v>
      </c>
      <c r="B37" s="42" t="s">
        <v>20</v>
      </c>
      <c r="C37" s="43" t="s">
        <v>53</v>
      </c>
      <c r="D37" s="39">
        <v>1169000</v>
      </c>
      <c r="E37" s="39">
        <v>212984.44</v>
      </c>
      <c r="F37" s="40">
        <f t="shared" si="0"/>
        <v>956015.56</v>
      </c>
      <c r="G37" s="49"/>
    </row>
    <row r="38" spans="1:7" ht="34.5" x14ac:dyDescent="0.25">
      <c r="A38" s="41" t="s">
        <v>54</v>
      </c>
      <c r="B38" s="42" t="s">
        <v>20</v>
      </c>
      <c r="C38" s="43" t="s">
        <v>55</v>
      </c>
      <c r="D38" s="39">
        <v>577000</v>
      </c>
      <c r="E38" s="39">
        <v>71917.42</v>
      </c>
      <c r="F38" s="40">
        <f t="shared" si="0"/>
        <v>505082.58</v>
      </c>
      <c r="G38" s="49"/>
    </row>
    <row r="39" spans="1:7" ht="34.5" x14ac:dyDescent="0.25">
      <c r="A39" s="41" t="s">
        <v>54</v>
      </c>
      <c r="B39" s="42" t="s">
        <v>20</v>
      </c>
      <c r="C39" s="43" t="s">
        <v>56</v>
      </c>
      <c r="D39" s="39">
        <v>577000</v>
      </c>
      <c r="E39" s="39">
        <v>71917.42</v>
      </c>
      <c r="F39" s="40">
        <f t="shared" si="0"/>
        <v>505082.58</v>
      </c>
      <c r="G39" s="49"/>
    </row>
    <row r="40" spans="1:7" ht="34.5" x14ac:dyDescent="0.25">
      <c r="A40" s="41" t="s">
        <v>57</v>
      </c>
      <c r="B40" s="42" t="s">
        <v>20</v>
      </c>
      <c r="C40" s="43" t="s">
        <v>58</v>
      </c>
      <c r="D40" s="39">
        <v>592000</v>
      </c>
      <c r="E40" s="39">
        <v>141059.96</v>
      </c>
      <c r="F40" s="40">
        <f t="shared" si="0"/>
        <v>450940.04000000004</v>
      </c>
      <c r="G40" s="49"/>
    </row>
    <row r="41" spans="1:7" ht="57.75" customHeight="1" x14ac:dyDescent="0.25">
      <c r="A41" s="41" t="s">
        <v>59</v>
      </c>
      <c r="B41" s="42" t="s">
        <v>20</v>
      </c>
      <c r="C41" s="43" t="s">
        <v>60</v>
      </c>
      <c r="D41" s="39">
        <v>592000</v>
      </c>
      <c r="E41" s="39">
        <v>141059.96</v>
      </c>
      <c r="F41" s="40">
        <f t="shared" si="0"/>
        <v>450940.04000000004</v>
      </c>
      <c r="G41" s="49"/>
    </row>
    <row r="42" spans="1:7" ht="34.5" x14ac:dyDescent="0.25">
      <c r="A42" s="41" t="s">
        <v>61</v>
      </c>
      <c r="B42" s="42" t="s">
        <v>20</v>
      </c>
      <c r="C42" s="43" t="s">
        <v>62</v>
      </c>
      <c r="D42" s="39">
        <v>0</v>
      </c>
      <c r="E42" s="39">
        <v>7.06</v>
      </c>
      <c r="F42" s="40">
        <f t="shared" si="0"/>
        <v>-7.06</v>
      </c>
      <c r="G42" s="49"/>
    </row>
    <row r="43" spans="1:7" x14ac:dyDescent="0.25">
      <c r="A43" s="41" t="s">
        <v>63</v>
      </c>
      <c r="B43" s="42" t="s">
        <v>20</v>
      </c>
      <c r="C43" s="43" t="s">
        <v>64</v>
      </c>
      <c r="D43" s="39">
        <v>9800</v>
      </c>
      <c r="E43" s="39">
        <v>0</v>
      </c>
      <c r="F43" s="40">
        <f t="shared" si="0"/>
        <v>9800</v>
      </c>
      <c r="G43" s="49"/>
    </row>
    <row r="44" spans="1:7" x14ac:dyDescent="0.25">
      <c r="A44" s="41" t="s">
        <v>63</v>
      </c>
      <c r="B44" s="42" t="s">
        <v>20</v>
      </c>
      <c r="C44" s="43" t="s">
        <v>65</v>
      </c>
      <c r="D44" s="39">
        <v>9800</v>
      </c>
      <c r="E44" s="39">
        <v>0</v>
      </c>
      <c r="F44" s="40">
        <f t="shared" si="0"/>
        <v>9800</v>
      </c>
      <c r="G44" s="49"/>
    </row>
    <row r="45" spans="1:7" ht="23.25" x14ac:dyDescent="0.25">
      <c r="A45" s="41" t="s">
        <v>66</v>
      </c>
      <c r="B45" s="42" t="s">
        <v>20</v>
      </c>
      <c r="C45" s="43" t="s">
        <v>67</v>
      </c>
      <c r="D45" s="39">
        <v>386000</v>
      </c>
      <c r="E45" s="39">
        <v>194467</v>
      </c>
      <c r="F45" s="40">
        <f t="shared" si="0"/>
        <v>191533</v>
      </c>
      <c r="G45" s="49"/>
    </row>
    <row r="46" spans="1:7" ht="34.5" x14ac:dyDescent="0.25">
      <c r="A46" s="41" t="s">
        <v>68</v>
      </c>
      <c r="B46" s="42" t="s">
        <v>20</v>
      </c>
      <c r="C46" s="43" t="s">
        <v>69</v>
      </c>
      <c r="D46" s="39">
        <v>386000</v>
      </c>
      <c r="E46" s="39">
        <v>194467</v>
      </c>
      <c r="F46" s="40">
        <f t="shared" si="0"/>
        <v>191533</v>
      </c>
      <c r="G46" s="49"/>
    </row>
    <row r="47" spans="1:7" x14ac:dyDescent="0.25">
      <c r="A47" s="41" t="s">
        <v>70</v>
      </c>
      <c r="B47" s="42" t="s">
        <v>20</v>
      </c>
      <c r="C47" s="43" t="s">
        <v>71</v>
      </c>
      <c r="D47" s="39">
        <v>385000</v>
      </c>
      <c r="E47" s="39">
        <v>100277.86</v>
      </c>
      <c r="F47" s="40">
        <f t="shared" si="0"/>
        <v>284722.14</v>
      </c>
      <c r="G47" s="49"/>
    </row>
    <row r="48" spans="1:7" ht="34.5" customHeight="1" x14ac:dyDescent="0.25">
      <c r="A48" s="41" t="s">
        <v>72</v>
      </c>
      <c r="B48" s="42" t="s">
        <v>20</v>
      </c>
      <c r="C48" s="43" t="s">
        <v>73</v>
      </c>
      <c r="D48" s="39">
        <v>385000</v>
      </c>
      <c r="E48" s="39">
        <v>100277.86</v>
      </c>
      <c r="F48" s="40">
        <f t="shared" si="0"/>
        <v>284722.14</v>
      </c>
      <c r="G48" s="49"/>
    </row>
    <row r="49" spans="1:7" ht="49.5" customHeight="1" x14ac:dyDescent="0.25">
      <c r="A49" s="41" t="s">
        <v>74</v>
      </c>
      <c r="B49" s="42" t="s">
        <v>20</v>
      </c>
      <c r="C49" s="43" t="s">
        <v>75</v>
      </c>
      <c r="D49" s="39">
        <v>385000</v>
      </c>
      <c r="E49" s="39">
        <v>100277.86</v>
      </c>
      <c r="F49" s="40">
        <f t="shared" si="0"/>
        <v>284722.14</v>
      </c>
      <c r="G49" s="49"/>
    </row>
    <row r="50" spans="1:7" ht="34.5" x14ac:dyDescent="0.25">
      <c r="A50" s="41" t="s">
        <v>608</v>
      </c>
      <c r="B50" s="42" t="s">
        <v>20</v>
      </c>
      <c r="C50" s="43" t="s">
        <v>609</v>
      </c>
      <c r="D50" s="39">
        <v>0</v>
      </c>
      <c r="E50" s="39">
        <v>23.12</v>
      </c>
      <c r="F50" s="40">
        <f t="shared" si="0"/>
        <v>-23.12</v>
      </c>
      <c r="G50" s="49"/>
    </row>
    <row r="51" spans="1:7" ht="23.25" x14ac:dyDescent="0.25">
      <c r="A51" s="41" t="s">
        <v>610</v>
      </c>
      <c r="B51" s="42" t="s">
        <v>20</v>
      </c>
      <c r="C51" s="43" t="s">
        <v>611</v>
      </c>
      <c r="D51" s="39">
        <v>0</v>
      </c>
      <c r="E51" s="39">
        <v>23.12</v>
      </c>
      <c r="F51" s="40">
        <f t="shared" si="0"/>
        <v>-23.12</v>
      </c>
      <c r="G51" s="49"/>
    </row>
    <row r="52" spans="1:7" x14ac:dyDescent="0.25">
      <c r="A52" s="41" t="s">
        <v>612</v>
      </c>
      <c r="B52" s="42" t="s">
        <v>20</v>
      </c>
      <c r="C52" s="43" t="s">
        <v>613</v>
      </c>
      <c r="D52" s="39">
        <v>0</v>
      </c>
      <c r="E52" s="39">
        <v>23.12</v>
      </c>
      <c r="F52" s="40">
        <f t="shared" si="0"/>
        <v>-23.12</v>
      </c>
      <c r="G52" s="49"/>
    </row>
    <row r="53" spans="1:7" ht="23.25" x14ac:dyDescent="0.25">
      <c r="A53" s="41" t="s">
        <v>614</v>
      </c>
      <c r="B53" s="42" t="s">
        <v>20</v>
      </c>
      <c r="C53" s="43" t="s">
        <v>615</v>
      </c>
      <c r="D53" s="39">
        <v>0</v>
      </c>
      <c r="E53" s="39">
        <v>23.12</v>
      </c>
      <c r="F53" s="40">
        <f t="shared" si="0"/>
        <v>-23.12</v>
      </c>
      <c r="G53" s="49"/>
    </row>
    <row r="54" spans="1:7" ht="34.5" x14ac:dyDescent="0.25">
      <c r="A54" s="41" t="s">
        <v>76</v>
      </c>
      <c r="B54" s="42" t="s">
        <v>20</v>
      </c>
      <c r="C54" s="43" t="s">
        <v>77</v>
      </c>
      <c r="D54" s="39">
        <v>438767</v>
      </c>
      <c r="E54" s="39">
        <v>56154.35</v>
      </c>
      <c r="F54" s="40">
        <f t="shared" si="0"/>
        <v>382612.65</v>
      </c>
      <c r="G54" s="49"/>
    </row>
    <row r="55" spans="1:7" ht="80.25" customHeight="1" x14ac:dyDescent="0.25">
      <c r="A55" s="41" t="s">
        <v>78</v>
      </c>
      <c r="B55" s="42" t="s">
        <v>20</v>
      </c>
      <c r="C55" s="43" t="s">
        <v>79</v>
      </c>
      <c r="D55" s="39">
        <v>438767</v>
      </c>
      <c r="E55" s="39">
        <v>56154.35</v>
      </c>
      <c r="F55" s="40">
        <f t="shared" si="0"/>
        <v>382612.65</v>
      </c>
      <c r="G55" s="49"/>
    </row>
    <row r="56" spans="1:7" ht="57" x14ac:dyDescent="0.25">
      <c r="A56" s="41" t="s">
        <v>80</v>
      </c>
      <c r="B56" s="42" t="s">
        <v>20</v>
      </c>
      <c r="C56" s="43" t="s">
        <v>81</v>
      </c>
      <c r="D56" s="39">
        <v>100000</v>
      </c>
      <c r="E56" s="39">
        <v>586.67999999999995</v>
      </c>
      <c r="F56" s="40">
        <f t="shared" si="0"/>
        <v>99413.32</v>
      </c>
      <c r="G56" s="49"/>
    </row>
    <row r="57" spans="1:7" ht="78" customHeight="1" x14ac:dyDescent="0.25">
      <c r="A57" s="41" t="s">
        <v>82</v>
      </c>
      <c r="B57" s="42" t="s">
        <v>20</v>
      </c>
      <c r="C57" s="43" t="s">
        <v>83</v>
      </c>
      <c r="D57" s="39">
        <v>80000</v>
      </c>
      <c r="E57" s="39">
        <v>443.22</v>
      </c>
      <c r="F57" s="40">
        <f t="shared" si="0"/>
        <v>79556.78</v>
      </c>
      <c r="G57" s="49"/>
    </row>
    <row r="58" spans="1:7" ht="68.25" x14ac:dyDescent="0.25">
      <c r="A58" s="41" t="s">
        <v>84</v>
      </c>
      <c r="B58" s="42" t="s">
        <v>20</v>
      </c>
      <c r="C58" s="43" t="s">
        <v>85</v>
      </c>
      <c r="D58" s="39">
        <v>20000</v>
      </c>
      <c r="E58" s="39">
        <v>143.46</v>
      </c>
      <c r="F58" s="40">
        <f t="shared" si="0"/>
        <v>19856.54</v>
      </c>
      <c r="G58" s="49"/>
    </row>
    <row r="59" spans="1:7" ht="70.5" customHeight="1" x14ac:dyDescent="0.25">
      <c r="A59" s="41" t="s">
        <v>86</v>
      </c>
      <c r="B59" s="42" t="s">
        <v>20</v>
      </c>
      <c r="C59" s="43" t="s">
        <v>87</v>
      </c>
      <c r="D59" s="39">
        <v>150000</v>
      </c>
      <c r="E59" s="39">
        <v>339.54</v>
      </c>
      <c r="F59" s="40">
        <f t="shared" si="0"/>
        <v>149660.46</v>
      </c>
      <c r="G59" s="49"/>
    </row>
    <row r="60" spans="1:7" ht="70.5" customHeight="1" x14ac:dyDescent="0.25">
      <c r="A60" s="41" t="s">
        <v>88</v>
      </c>
      <c r="B60" s="42" t="s">
        <v>20</v>
      </c>
      <c r="C60" s="43" t="s">
        <v>89</v>
      </c>
      <c r="D60" s="39">
        <v>150000</v>
      </c>
      <c r="E60" s="39">
        <v>339.54</v>
      </c>
      <c r="F60" s="40">
        <f t="shared" si="0"/>
        <v>149660.46</v>
      </c>
      <c r="G60" s="49"/>
    </row>
    <row r="61" spans="1:7" ht="79.5" x14ac:dyDescent="0.25">
      <c r="A61" s="41" t="s">
        <v>90</v>
      </c>
      <c r="B61" s="42" t="s">
        <v>20</v>
      </c>
      <c r="C61" s="43" t="s">
        <v>91</v>
      </c>
      <c r="D61" s="39">
        <v>188767</v>
      </c>
      <c r="E61" s="39">
        <v>55228.13</v>
      </c>
      <c r="F61" s="40">
        <f t="shared" si="0"/>
        <v>133538.87</v>
      </c>
      <c r="G61" s="49"/>
    </row>
    <row r="62" spans="1:7" ht="57" x14ac:dyDescent="0.25">
      <c r="A62" s="41" t="s">
        <v>92</v>
      </c>
      <c r="B62" s="42" t="s">
        <v>20</v>
      </c>
      <c r="C62" s="43" t="s">
        <v>93</v>
      </c>
      <c r="D62" s="39">
        <v>188767</v>
      </c>
      <c r="E62" s="39">
        <v>55228.13</v>
      </c>
      <c r="F62" s="40">
        <f t="shared" si="0"/>
        <v>133538.87</v>
      </c>
      <c r="G62" s="49"/>
    </row>
    <row r="63" spans="1:7" ht="33" customHeight="1" x14ac:dyDescent="0.25">
      <c r="A63" s="41" t="s">
        <v>94</v>
      </c>
      <c r="B63" s="42" t="s">
        <v>20</v>
      </c>
      <c r="C63" s="43" t="s">
        <v>95</v>
      </c>
      <c r="D63" s="39">
        <v>6880</v>
      </c>
      <c r="E63" s="39">
        <v>322.55</v>
      </c>
      <c r="F63" s="40">
        <f t="shared" si="0"/>
        <v>6557.45</v>
      </c>
      <c r="G63" s="49"/>
    </row>
    <row r="64" spans="1:7" ht="27.75" customHeight="1" x14ac:dyDescent="0.25">
      <c r="A64" s="41" t="s">
        <v>96</v>
      </c>
      <c r="B64" s="42" t="s">
        <v>20</v>
      </c>
      <c r="C64" s="43" t="s">
        <v>97</v>
      </c>
      <c r="D64" s="39">
        <v>6880</v>
      </c>
      <c r="E64" s="39">
        <v>322.55</v>
      </c>
      <c r="F64" s="40">
        <f t="shared" si="0"/>
        <v>6557.45</v>
      </c>
      <c r="G64" s="49"/>
    </row>
    <row r="65" spans="1:7" ht="23.25" x14ac:dyDescent="0.25">
      <c r="A65" s="41" t="s">
        <v>98</v>
      </c>
      <c r="B65" s="42" t="s">
        <v>20</v>
      </c>
      <c r="C65" s="43" t="s">
        <v>99</v>
      </c>
      <c r="D65" s="39">
        <v>5200</v>
      </c>
      <c r="E65" s="39">
        <v>62.87</v>
      </c>
      <c r="F65" s="40">
        <f t="shared" si="0"/>
        <v>5137.13</v>
      </c>
      <c r="G65" s="49"/>
    </row>
    <row r="66" spans="1:7" ht="26.25" customHeight="1" x14ac:dyDescent="0.25">
      <c r="A66" s="41" t="s">
        <v>100</v>
      </c>
      <c r="B66" s="42" t="s">
        <v>20</v>
      </c>
      <c r="C66" s="43" t="s">
        <v>101</v>
      </c>
      <c r="D66" s="39">
        <v>1680</v>
      </c>
      <c r="E66" s="39">
        <v>0</v>
      </c>
      <c r="F66" s="40">
        <f t="shared" si="0"/>
        <v>1680</v>
      </c>
      <c r="G66" s="49"/>
    </row>
    <row r="67" spans="1:7" ht="26.25" customHeight="1" x14ac:dyDescent="0.25">
      <c r="A67" s="41" t="s">
        <v>102</v>
      </c>
      <c r="B67" s="42" t="s">
        <v>20</v>
      </c>
      <c r="C67" s="43" t="s">
        <v>103</v>
      </c>
      <c r="D67" s="39">
        <v>0</v>
      </c>
      <c r="E67" s="39">
        <v>259.68</v>
      </c>
      <c r="F67" s="40">
        <f t="shared" si="0"/>
        <v>-259.68</v>
      </c>
      <c r="G67" s="49"/>
    </row>
    <row r="68" spans="1:7" x14ac:dyDescent="0.25">
      <c r="A68" s="41" t="s">
        <v>104</v>
      </c>
      <c r="B68" s="42" t="s">
        <v>20</v>
      </c>
      <c r="C68" s="43" t="s">
        <v>105</v>
      </c>
      <c r="D68" s="39">
        <v>0</v>
      </c>
      <c r="E68" s="39">
        <v>259.68</v>
      </c>
      <c r="F68" s="40">
        <f t="shared" si="0"/>
        <v>-259.68</v>
      </c>
      <c r="G68" s="49"/>
    </row>
    <row r="69" spans="1:7" ht="23.25" x14ac:dyDescent="0.25">
      <c r="A69" s="41" t="s">
        <v>106</v>
      </c>
      <c r="B69" s="42" t="s">
        <v>20</v>
      </c>
      <c r="C69" s="43" t="s">
        <v>107</v>
      </c>
      <c r="D69" s="39">
        <v>1388200</v>
      </c>
      <c r="E69" s="39">
        <v>298680.39</v>
      </c>
      <c r="F69" s="40">
        <f t="shared" si="0"/>
        <v>1089519.6099999999</v>
      </c>
      <c r="G69" s="49"/>
    </row>
    <row r="70" spans="1:7" x14ac:dyDescent="0.25">
      <c r="A70" s="41" t="s">
        <v>108</v>
      </c>
      <c r="B70" s="42" t="s">
        <v>20</v>
      </c>
      <c r="C70" s="43" t="s">
        <v>109</v>
      </c>
      <c r="D70" s="39">
        <v>1388200</v>
      </c>
      <c r="E70" s="39">
        <v>298680.39</v>
      </c>
      <c r="F70" s="40">
        <f t="shared" si="0"/>
        <v>1089519.6099999999</v>
      </c>
      <c r="G70" s="49"/>
    </row>
    <row r="71" spans="1:7" x14ac:dyDescent="0.25">
      <c r="A71" s="41" t="s">
        <v>110</v>
      </c>
      <c r="B71" s="42" t="s">
        <v>20</v>
      </c>
      <c r="C71" s="43" t="s">
        <v>111</v>
      </c>
      <c r="D71" s="39">
        <v>1388200</v>
      </c>
      <c r="E71" s="39">
        <v>298680.39</v>
      </c>
      <c r="F71" s="40">
        <f t="shared" si="0"/>
        <v>1089519.6099999999</v>
      </c>
      <c r="G71" s="49"/>
    </row>
    <row r="72" spans="1:7" ht="34.5" x14ac:dyDescent="0.25">
      <c r="A72" s="41" t="s">
        <v>112</v>
      </c>
      <c r="B72" s="42" t="s">
        <v>20</v>
      </c>
      <c r="C72" s="43" t="s">
        <v>113</v>
      </c>
      <c r="D72" s="39">
        <v>1388200</v>
      </c>
      <c r="E72" s="39">
        <v>298680.39</v>
      </c>
      <c r="F72" s="40">
        <f t="shared" si="0"/>
        <v>1089519.6099999999</v>
      </c>
      <c r="G72" s="49"/>
    </row>
    <row r="73" spans="1:7" ht="23.25" x14ac:dyDescent="0.25">
      <c r="A73" s="41" t="s">
        <v>114</v>
      </c>
      <c r="B73" s="42" t="s">
        <v>20</v>
      </c>
      <c r="C73" s="43" t="s">
        <v>115</v>
      </c>
      <c r="D73" s="39">
        <v>35000</v>
      </c>
      <c r="E73" s="39">
        <v>21557.3</v>
      </c>
      <c r="F73" s="40">
        <f t="shared" si="0"/>
        <v>13442.7</v>
      </c>
      <c r="G73" s="49"/>
    </row>
    <row r="74" spans="1:7" ht="34.5" x14ac:dyDescent="0.25">
      <c r="A74" s="41" t="s">
        <v>116</v>
      </c>
      <c r="B74" s="42" t="s">
        <v>20</v>
      </c>
      <c r="C74" s="43" t="s">
        <v>117</v>
      </c>
      <c r="D74" s="39">
        <v>35000</v>
      </c>
      <c r="E74" s="39">
        <v>21557.3</v>
      </c>
      <c r="F74" s="40">
        <f t="shared" si="0"/>
        <v>13442.7</v>
      </c>
      <c r="G74" s="49"/>
    </row>
    <row r="75" spans="1:7" ht="40.5" customHeight="1" x14ac:dyDescent="0.25">
      <c r="A75" s="41" t="s">
        <v>118</v>
      </c>
      <c r="B75" s="42" t="s">
        <v>20</v>
      </c>
      <c r="C75" s="43" t="s">
        <v>119</v>
      </c>
      <c r="D75" s="39">
        <v>35000</v>
      </c>
      <c r="E75" s="39">
        <v>21557.3</v>
      </c>
      <c r="F75" s="40">
        <f t="shared" si="0"/>
        <v>13442.7</v>
      </c>
      <c r="G75" s="49"/>
    </row>
    <row r="76" spans="1:7" ht="58.5" customHeight="1" x14ac:dyDescent="0.25">
      <c r="A76" s="41" t="s">
        <v>120</v>
      </c>
      <c r="B76" s="42" t="s">
        <v>20</v>
      </c>
      <c r="C76" s="43" t="s">
        <v>121</v>
      </c>
      <c r="D76" s="39">
        <v>10000</v>
      </c>
      <c r="E76" s="39">
        <v>2906.21</v>
      </c>
      <c r="F76" s="40">
        <f t="shared" si="0"/>
        <v>7093.79</v>
      </c>
      <c r="G76" s="49"/>
    </row>
    <row r="77" spans="1:7" ht="45.75" customHeight="1" x14ac:dyDescent="0.25">
      <c r="A77" s="41" t="s">
        <v>122</v>
      </c>
      <c r="B77" s="42" t="s">
        <v>20</v>
      </c>
      <c r="C77" s="43" t="s">
        <v>123</v>
      </c>
      <c r="D77" s="39">
        <v>25000</v>
      </c>
      <c r="E77" s="39">
        <v>18651.09</v>
      </c>
      <c r="F77" s="40">
        <f t="shared" si="0"/>
        <v>6348.91</v>
      </c>
      <c r="G77" s="49"/>
    </row>
    <row r="78" spans="1:7" x14ac:dyDescent="0.25">
      <c r="A78" s="41" t="s">
        <v>124</v>
      </c>
      <c r="B78" s="42" t="s">
        <v>20</v>
      </c>
      <c r="C78" s="43" t="s">
        <v>125</v>
      </c>
      <c r="D78" s="39">
        <v>201450</v>
      </c>
      <c r="E78" s="39">
        <v>65361.84</v>
      </c>
      <c r="F78" s="40">
        <f t="shared" si="0"/>
        <v>136088.16</v>
      </c>
      <c r="G78" s="49"/>
    </row>
    <row r="79" spans="1:7" ht="34.5" x14ac:dyDescent="0.25">
      <c r="A79" s="41" t="s">
        <v>126</v>
      </c>
      <c r="B79" s="42" t="s">
        <v>20</v>
      </c>
      <c r="C79" s="43" t="s">
        <v>127</v>
      </c>
      <c r="D79" s="39">
        <v>120450</v>
      </c>
      <c r="E79" s="39">
        <v>33006.69</v>
      </c>
      <c r="F79" s="40">
        <f t="shared" si="0"/>
        <v>87443.31</v>
      </c>
      <c r="G79" s="49"/>
    </row>
    <row r="80" spans="1:7" ht="57" x14ac:dyDescent="0.25">
      <c r="A80" s="41" t="s">
        <v>128</v>
      </c>
      <c r="B80" s="42" t="s">
        <v>20</v>
      </c>
      <c r="C80" s="43" t="s">
        <v>129</v>
      </c>
      <c r="D80" s="39">
        <v>28000</v>
      </c>
      <c r="E80" s="39">
        <v>3500</v>
      </c>
      <c r="F80" s="40">
        <f t="shared" si="0"/>
        <v>24500</v>
      </c>
      <c r="G80" s="49"/>
    </row>
    <row r="81" spans="1:7" ht="79.5" x14ac:dyDescent="0.25">
      <c r="A81" s="41" t="s">
        <v>130</v>
      </c>
      <c r="B81" s="42" t="s">
        <v>20</v>
      </c>
      <c r="C81" s="43" t="s">
        <v>131</v>
      </c>
      <c r="D81" s="39">
        <v>28000</v>
      </c>
      <c r="E81" s="39">
        <v>3500</v>
      </c>
      <c r="F81" s="40">
        <f t="shared" si="0"/>
        <v>24500</v>
      </c>
      <c r="G81" s="49"/>
    </row>
    <row r="82" spans="1:7" ht="66" customHeight="1" x14ac:dyDescent="0.25">
      <c r="A82" s="41" t="s">
        <v>132</v>
      </c>
      <c r="B82" s="42" t="s">
        <v>20</v>
      </c>
      <c r="C82" s="43" t="s">
        <v>133</v>
      </c>
      <c r="D82" s="39">
        <v>12500</v>
      </c>
      <c r="E82" s="39">
        <v>2500</v>
      </c>
      <c r="F82" s="40">
        <f t="shared" si="0"/>
        <v>10000</v>
      </c>
      <c r="G82" s="49"/>
    </row>
    <row r="83" spans="1:7" ht="91.5" customHeight="1" x14ac:dyDescent="0.25">
      <c r="A83" s="41" t="s">
        <v>134</v>
      </c>
      <c r="B83" s="42" t="s">
        <v>20</v>
      </c>
      <c r="C83" s="43" t="s">
        <v>135</v>
      </c>
      <c r="D83" s="39">
        <v>12500</v>
      </c>
      <c r="E83" s="39">
        <v>2500</v>
      </c>
      <c r="F83" s="40">
        <f t="shared" ref="F83:F146" si="1">D83-E83</f>
        <v>10000</v>
      </c>
      <c r="G83" s="49"/>
    </row>
    <row r="84" spans="1:7" ht="57" x14ac:dyDescent="0.25">
      <c r="A84" s="41" t="s">
        <v>136</v>
      </c>
      <c r="B84" s="42" t="s">
        <v>20</v>
      </c>
      <c r="C84" s="43" t="s">
        <v>137</v>
      </c>
      <c r="D84" s="39">
        <v>20000</v>
      </c>
      <c r="E84" s="39">
        <v>1500</v>
      </c>
      <c r="F84" s="40">
        <f t="shared" si="1"/>
        <v>18500</v>
      </c>
      <c r="G84" s="49"/>
    </row>
    <row r="85" spans="1:7" ht="79.5" x14ac:dyDescent="0.25">
      <c r="A85" s="41" t="s">
        <v>138</v>
      </c>
      <c r="B85" s="42" t="s">
        <v>20</v>
      </c>
      <c r="C85" s="43" t="s">
        <v>139</v>
      </c>
      <c r="D85" s="39">
        <v>20000</v>
      </c>
      <c r="E85" s="39">
        <v>1500</v>
      </c>
      <c r="F85" s="40">
        <f t="shared" si="1"/>
        <v>18500</v>
      </c>
      <c r="G85" s="49"/>
    </row>
    <row r="86" spans="1:7" ht="68.25" x14ac:dyDescent="0.25">
      <c r="A86" s="41" t="s">
        <v>616</v>
      </c>
      <c r="B86" s="42" t="s">
        <v>20</v>
      </c>
      <c r="C86" s="43" t="s">
        <v>140</v>
      </c>
      <c r="D86" s="39">
        <v>10000</v>
      </c>
      <c r="E86" s="39">
        <v>15846.22</v>
      </c>
      <c r="F86" s="40">
        <f t="shared" si="1"/>
        <v>-5846.2199999999993</v>
      </c>
      <c r="G86" s="49"/>
    </row>
    <row r="87" spans="1:7" ht="78.75" customHeight="1" x14ac:dyDescent="0.25">
      <c r="A87" s="41" t="s">
        <v>617</v>
      </c>
      <c r="B87" s="42" t="s">
        <v>20</v>
      </c>
      <c r="C87" s="43" t="s">
        <v>141</v>
      </c>
      <c r="D87" s="39">
        <v>10000</v>
      </c>
      <c r="E87" s="39">
        <v>15846.22</v>
      </c>
      <c r="F87" s="40">
        <f t="shared" si="1"/>
        <v>-5846.2199999999993</v>
      </c>
      <c r="G87" s="49"/>
    </row>
    <row r="88" spans="1:7" ht="59.25" customHeight="1" x14ac:dyDescent="0.25">
      <c r="A88" s="41" t="s">
        <v>142</v>
      </c>
      <c r="B88" s="42" t="s">
        <v>20</v>
      </c>
      <c r="C88" s="43" t="s">
        <v>143</v>
      </c>
      <c r="D88" s="39">
        <v>2000</v>
      </c>
      <c r="E88" s="39">
        <v>0</v>
      </c>
      <c r="F88" s="40">
        <f t="shared" si="1"/>
        <v>2000</v>
      </c>
      <c r="G88" s="49"/>
    </row>
    <row r="89" spans="1:7" ht="79.5" x14ac:dyDescent="0.25">
      <c r="A89" s="41" t="s">
        <v>144</v>
      </c>
      <c r="B89" s="42" t="s">
        <v>20</v>
      </c>
      <c r="C89" s="43" t="s">
        <v>145</v>
      </c>
      <c r="D89" s="39">
        <v>2000</v>
      </c>
      <c r="E89" s="39">
        <v>0</v>
      </c>
      <c r="F89" s="40">
        <f t="shared" si="1"/>
        <v>2000</v>
      </c>
      <c r="G89" s="49"/>
    </row>
    <row r="90" spans="1:7" ht="71.25" customHeight="1" x14ac:dyDescent="0.25">
      <c r="A90" s="41" t="s">
        <v>146</v>
      </c>
      <c r="B90" s="42" t="s">
        <v>20</v>
      </c>
      <c r="C90" s="43" t="s">
        <v>147</v>
      </c>
      <c r="D90" s="39">
        <v>4200</v>
      </c>
      <c r="E90" s="39">
        <v>250</v>
      </c>
      <c r="F90" s="40">
        <f t="shared" si="1"/>
        <v>3950</v>
      </c>
      <c r="G90" s="49"/>
    </row>
    <row r="91" spans="1:7" ht="89.25" customHeight="1" x14ac:dyDescent="0.25">
      <c r="A91" s="41" t="s">
        <v>148</v>
      </c>
      <c r="B91" s="42" t="s">
        <v>20</v>
      </c>
      <c r="C91" s="43" t="s">
        <v>149</v>
      </c>
      <c r="D91" s="39">
        <v>4200</v>
      </c>
      <c r="E91" s="39">
        <v>250</v>
      </c>
      <c r="F91" s="40">
        <f t="shared" si="1"/>
        <v>3950</v>
      </c>
      <c r="G91" s="49"/>
    </row>
    <row r="92" spans="1:7" ht="78.75" customHeight="1" x14ac:dyDescent="0.25">
      <c r="A92" s="41" t="s">
        <v>618</v>
      </c>
      <c r="B92" s="42" t="s">
        <v>20</v>
      </c>
      <c r="C92" s="43" t="s">
        <v>619</v>
      </c>
      <c r="D92" s="39">
        <v>0</v>
      </c>
      <c r="E92" s="39">
        <v>150</v>
      </c>
      <c r="F92" s="40">
        <f t="shared" si="1"/>
        <v>-150</v>
      </c>
      <c r="G92" s="49"/>
    </row>
    <row r="93" spans="1:7" ht="123.75" customHeight="1" x14ac:dyDescent="0.25">
      <c r="A93" s="41" t="s">
        <v>620</v>
      </c>
      <c r="B93" s="42" t="s">
        <v>20</v>
      </c>
      <c r="C93" s="43" t="s">
        <v>621</v>
      </c>
      <c r="D93" s="39">
        <v>0</v>
      </c>
      <c r="E93" s="39">
        <v>150</v>
      </c>
      <c r="F93" s="40">
        <f t="shared" si="1"/>
        <v>-150</v>
      </c>
      <c r="G93" s="49"/>
    </row>
    <row r="94" spans="1:7" ht="57.75" customHeight="1" x14ac:dyDescent="0.25">
      <c r="A94" s="41" t="s">
        <v>150</v>
      </c>
      <c r="B94" s="42" t="s">
        <v>20</v>
      </c>
      <c r="C94" s="43" t="s">
        <v>151</v>
      </c>
      <c r="D94" s="39">
        <v>3750</v>
      </c>
      <c r="E94" s="39">
        <v>1631.56</v>
      </c>
      <c r="F94" s="40">
        <f t="shared" si="1"/>
        <v>2118.44</v>
      </c>
      <c r="G94" s="49"/>
    </row>
    <row r="95" spans="1:7" ht="83.25" customHeight="1" x14ac:dyDescent="0.25">
      <c r="A95" s="41" t="s">
        <v>152</v>
      </c>
      <c r="B95" s="42" t="s">
        <v>20</v>
      </c>
      <c r="C95" s="43" t="s">
        <v>153</v>
      </c>
      <c r="D95" s="39">
        <v>3750</v>
      </c>
      <c r="E95" s="39">
        <v>1631.56</v>
      </c>
      <c r="F95" s="40">
        <f t="shared" si="1"/>
        <v>2118.44</v>
      </c>
      <c r="G95" s="49"/>
    </row>
    <row r="96" spans="1:7" ht="57.75" customHeight="1" x14ac:dyDescent="0.25">
      <c r="A96" s="41" t="s">
        <v>154</v>
      </c>
      <c r="B96" s="42" t="s">
        <v>20</v>
      </c>
      <c r="C96" s="43" t="s">
        <v>155</v>
      </c>
      <c r="D96" s="39">
        <v>15000</v>
      </c>
      <c r="E96" s="39">
        <v>2143.09</v>
      </c>
      <c r="F96" s="40">
        <f t="shared" si="1"/>
        <v>12856.91</v>
      </c>
      <c r="G96" s="49"/>
    </row>
    <row r="97" spans="1:7" ht="66.75" customHeight="1" x14ac:dyDescent="0.25">
      <c r="A97" s="41" t="s">
        <v>156</v>
      </c>
      <c r="B97" s="42" t="s">
        <v>20</v>
      </c>
      <c r="C97" s="43" t="s">
        <v>157</v>
      </c>
      <c r="D97" s="39">
        <v>15000</v>
      </c>
      <c r="E97" s="39">
        <v>2143.09</v>
      </c>
      <c r="F97" s="40">
        <f t="shared" si="1"/>
        <v>12856.91</v>
      </c>
      <c r="G97" s="49"/>
    </row>
    <row r="98" spans="1:7" ht="57" x14ac:dyDescent="0.25">
      <c r="A98" s="41" t="s">
        <v>158</v>
      </c>
      <c r="B98" s="42" t="s">
        <v>20</v>
      </c>
      <c r="C98" s="43" t="s">
        <v>159</v>
      </c>
      <c r="D98" s="39">
        <v>25000</v>
      </c>
      <c r="E98" s="39">
        <v>5485.82</v>
      </c>
      <c r="F98" s="40">
        <f t="shared" si="1"/>
        <v>19514.18</v>
      </c>
      <c r="G98" s="49"/>
    </row>
    <row r="99" spans="1:7" ht="84" customHeight="1" x14ac:dyDescent="0.25">
      <c r="A99" s="41" t="s">
        <v>160</v>
      </c>
      <c r="B99" s="42" t="s">
        <v>20</v>
      </c>
      <c r="C99" s="43" t="s">
        <v>161</v>
      </c>
      <c r="D99" s="39">
        <v>25000</v>
      </c>
      <c r="E99" s="39">
        <v>5485.82</v>
      </c>
      <c r="F99" s="40">
        <f t="shared" si="1"/>
        <v>19514.18</v>
      </c>
      <c r="G99" s="49"/>
    </row>
    <row r="100" spans="1:7" ht="23.25" x14ac:dyDescent="0.25">
      <c r="A100" s="41" t="s">
        <v>162</v>
      </c>
      <c r="B100" s="42" t="s">
        <v>20</v>
      </c>
      <c r="C100" s="43" t="s">
        <v>163</v>
      </c>
      <c r="D100" s="39">
        <v>51000</v>
      </c>
      <c r="E100" s="39">
        <v>32355.15</v>
      </c>
      <c r="F100" s="40">
        <f t="shared" si="1"/>
        <v>18644.849999999999</v>
      </c>
      <c r="G100" s="49"/>
    </row>
    <row r="101" spans="1:7" ht="68.25" x14ac:dyDescent="0.25">
      <c r="A101" s="41" t="s">
        <v>164</v>
      </c>
      <c r="B101" s="42" t="s">
        <v>20</v>
      </c>
      <c r="C101" s="43" t="s">
        <v>165</v>
      </c>
      <c r="D101" s="39">
        <v>51000</v>
      </c>
      <c r="E101" s="39">
        <v>32355.15</v>
      </c>
      <c r="F101" s="40">
        <f t="shared" si="1"/>
        <v>18644.849999999999</v>
      </c>
      <c r="G101" s="49"/>
    </row>
    <row r="102" spans="1:7" ht="57" x14ac:dyDescent="0.25">
      <c r="A102" s="41" t="s">
        <v>166</v>
      </c>
      <c r="B102" s="42" t="s">
        <v>20</v>
      </c>
      <c r="C102" s="43" t="s">
        <v>167</v>
      </c>
      <c r="D102" s="39">
        <v>51000</v>
      </c>
      <c r="E102" s="39">
        <v>32355.15</v>
      </c>
      <c r="F102" s="40">
        <f t="shared" si="1"/>
        <v>18644.849999999999</v>
      </c>
      <c r="G102" s="49"/>
    </row>
    <row r="103" spans="1:7" x14ac:dyDescent="0.25">
      <c r="A103" s="41" t="s">
        <v>168</v>
      </c>
      <c r="B103" s="42" t="s">
        <v>20</v>
      </c>
      <c r="C103" s="43" t="s">
        <v>169</v>
      </c>
      <c r="D103" s="39">
        <v>30000</v>
      </c>
      <c r="E103" s="39">
        <v>0</v>
      </c>
      <c r="F103" s="40">
        <f t="shared" si="1"/>
        <v>30000</v>
      </c>
      <c r="G103" s="49"/>
    </row>
    <row r="104" spans="1:7" ht="142.5" customHeight="1" x14ac:dyDescent="0.25">
      <c r="A104" s="41" t="s">
        <v>622</v>
      </c>
      <c r="B104" s="42" t="s">
        <v>20</v>
      </c>
      <c r="C104" s="43" t="s">
        <v>170</v>
      </c>
      <c r="D104" s="39">
        <v>30000</v>
      </c>
      <c r="E104" s="39">
        <v>0</v>
      </c>
      <c r="F104" s="40">
        <f t="shared" si="1"/>
        <v>30000</v>
      </c>
      <c r="G104" s="49"/>
    </row>
    <row r="105" spans="1:7" x14ac:dyDescent="0.25">
      <c r="A105" s="41" t="s">
        <v>171</v>
      </c>
      <c r="B105" s="42" t="s">
        <v>20</v>
      </c>
      <c r="C105" s="43" t="s">
        <v>172</v>
      </c>
      <c r="D105" s="39">
        <v>820000</v>
      </c>
      <c r="E105" s="39">
        <v>139198.56</v>
      </c>
      <c r="F105" s="40">
        <f t="shared" si="1"/>
        <v>680801.44</v>
      </c>
      <c r="G105" s="49"/>
    </row>
    <row r="106" spans="1:7" x14ac:dyDescent="0.25">
      <c r="A106" s="41" t="s">
        <v>173</v>
      </c>
      <c r="B106" s="42" t="s">
        <v>20</v>
      </c>
      <c r="C106" s="43" t="s">
        <v>174</v>
      </c>
      <c r="D106" s="39">
        <v>820000</v>
      </c>
      <c r="E106" s="39">
        <v>139198.56</v>
      </c>
      <c r="F106" s="40">
        <f t="shared" si="1"/>
        <v>680801.44</v>
      </c>
      <c r="G106" s="49"/>
    </row>
    <row r="107" spans="1:7" ht="23.25" x14ac:dyDescent="0.25">
      <c r="A107" s="41" t="s">
        <v>175</v>
      </c>
      <c r="B107" s="42" t="s">
        <v>20</v>
      </c>
      <c r="C107" s="43" t="s">
        <v>176</v>
      </c>
      <c r="D107" s="39">
        <v>820000</v>
      </c>
      <c r="E107" s="39">
        <v>139198.56</v>
      </c>
      <c r="F107" s="40">
        <f t="shared" si="1"/>
        <v>680801.44</v>
      </c>
      <c r="G107" s="49"/>
    </row>
    <row r="108" spans="1:7" x14ac:dyDescent="0.25">
      <c r="A108" s="41" t="s">
        <v>177</v>
      </c>
      <c r="B108" s="42" t="s">
        <v>20</v>
      </c>
      <c r="C108" s="43" t="s">
        <v>178</v>
      </c>
      <c r="D108" s="39">
        <v>157067512.97999999</v>
      </c>
      <c r="E108" s="39">
        <v>28984490.620000001</v>
      </c>
      <c r="F108" s="40">
        <f t="shared" si="1"/>
        <v>128083022.35999998</v>
      </c>
      <c r="G108" s="49"/>
    </row>
    <row r="109" spans="1:7" ht="34.5" customHeight="1" x14ac:dyDescent="0.25">
      <c r="A109" s="41" t="s">
        <v>179</v>
      </c>
      <c r="B109" s="42" t="s">
        <v>20</v>
      </c>
      <c r="C109" s="43" t="s">
        <v>180</v>
      </c>
      <c r="D109" s="39">
        <v>157090311.62</v>
      </c>
      <c r="E109" s="39">
        <v>29007289.260000002</v>
      </c>
      <c r="F109" s="40">
        <f t="shared" si="1"/>
        <v>128083022.36</v>
      </c>
      <c r="G109" s="49"/>
    </row>
    <row r="110" spans="1:7" ht="23.25" x14ac:dyDescent="0.25">
      <c r="A110" s="41" t="s">
        <v>181</v>
      </c>
      <c r="B110" s="42" t="s">
        <v>20</v>
      </c>
      <c r="C110" s="43" t="s">
        <v>182</v>
      </c>
      <c r="D110" s="39">
        <v>74328047.829999998</v>
      </c>
      <c r="E110" s="39">
        <v>18582020.829999998</v>
      </c>
      <c r="F110" s="40">
        <f t="shared" si="1"/>
        <v>55746027</v>
      </c>
      <c r="G110" s="49"/>
    </row>
    <row r="111" spans="1:7" ht="23.25" x14ac:dyDescent="0.25">
      <c r="A111" s="41" t="s">
        <v>183</v>
      </c>
      <c r="B111" s="42" t="s">
        <v>20</v>
      </c>
      <c r="C111" s="43" t="s">
        <v>184</v>
      </c>
      <c r="D111" s="39">
        <v>58645400</v>
      </c>
      <c r="E111" s="39">
        <v>14661356</v>
      </c>
      <c r="F111" s="40">
        <f t="shared" si="1"/>
        <v>43984044</v>
      </c>
      <c r="G111" s="49"/>
    </row>
    <row r="112" spans="1:7" ht="34.5" x14ac:dyDescent="0.25">
      <c r="A112" s="41" t="s">
        <v>185</v>
      </c>
      <c r="B112" s="42" t="s">
        <v>20</v>
      </c>
      <c r="C112" s="43" t="s">
        <v>186</v>
      </c>
      <c r="D112" s="39">
        <v>58645400</v>
      </c>
      <c r="E112" s="39">
        <v>14661356</v>
      </c>
      <c r="F112" s="40">
        <f t="shared" si="1"/>
        <v>43984044</v>
      </c>
      <c r="G112" s="49"/>
    </row>
    <row r="113" spans="1:7" ht="23.25" x14ac:dyDescent="0.25">
      <c r="A113" s="41" t="s">
        <v>187</v>
      </c>
      <c r="B113" s="42" t="s">
        <v>20</v>
      </c>
      <c r="C113" s="43" t="s">
        <v>188</v>
      </c>
      <c r="D113" s="39">
        <v>15682647.83</v>
      </c>
      <c r="E113" s="39">
        <v>3920664.83</v>
      </c>
      <c r="F113" s="40">
        <f t="shared" si="1"/>
        <v>11761983</v>
      </c>
      <c r="G113" s="49"/>
    </row>
    <row r="114" spans="1:7" ht="34.5" x14ac:dyDescent="0.25">
      <c r="A114" s="41" t="s">
        <v>189</v>
      </c>
      <c r="B114" s="42" t="s">
        <v>20</v>
      </c>
      <c r="C114" s="43" t="s">
        <v>190</v>
      </c>
      <c r="D114" s="39">
        <v>15682647.83</v>
      </c>
      <c r="E114" s="39">
        <v>3920664.83</v>
      </c>
      <c r="F114" s="40">
        <f t="shared" si="1"/>
        <v>11761983</v>
      </c>
      <c r="G114" s="49"/>
    </row>
    <row r="115" spans="1:7" ht="23.25" x14ac:dyDescent="0.25">
      <c r="A115" s="41" t="s">
        <v>191</v>
      </c>
      <c r="B115" s="42" t="s">
        <v>20</v>
      </c>
      <c r="C115" s="43" t="s">
        <v>192</v>
      </c>
      <c r="D115" s="39">
        <v>43461485.329999998</v>
      </c>
      <c r="E115" s="39">
        <v>918874.87</v>
      </c>
      <c r="F115" s="40">
        <f t="shared" si="1"/>
        <v>42542610.460000001</v>
      </c>
      <c r="G115" s="49"/>
    </row>
    <row r="116" spans="1:7" ht="62.25" customHeight="1" x14ac:dyDescent="0.25">
      <c r="A116" s="41" t="s">
        <v>193</v>
      </c>
      <c r="B116" s="42" t="s">
        <v>20</v>
      </c>
      <c r="C116" s="43" t="s">
        <v>194</v>
      </c>
      <c r="D116" s="39">
        <v>2809151.2</v>
      </c>
      <c r="E116" s="39">
        <v>0</v>
      </c>
      <c r="F116" s="40">
        <f t="shared" si="1"/>
        <v>2809151.2</v>
      </c>
      <c r="G116" s="49"/>
    </row>
    <row r="117" spans="1:7" ht="57" x14ac:dyDescent="0.25">
      <c r="A117" s="41" t="s">
        <v>195</v>
      </c>
      <c r="B117" s="42" t="s">
        <v>20</v>
      </c>
      <c r="C117" s="43" t="s">
        <v>196</v>
      </c>
      <c r="D117" s="39">
        <v>2809151.2</v>
      </c>
      <c r="E117" s="39">
        <v>0</v>
      </c>
      <c r="F117" s="40">
        <f t="shared" si="1"/>
        <v>2809151.2</v>
      </c>
      <c r="G117" s="49"/>
    </row>
    <row r="118" spans="1:7" ht="45.75" x14ac:dyDescent="0.25">
      <c r="A118" s="41" t="s">
        <v>197</v>
      </c>
      <c r="B118" s="42" t="s">
        <v>20</v>
      </c>
      <c r="C118" s="43" t="s">
        <v>198</v>
      </c>
      <c r="D118" s="39">
        <v>1945417.5</v>
      </c>
      <c r="E118" s="39">
        <v>557319.39</v>
      </c>
      <c r="F118" s="40">
        <f t="shared" si="1"/>
        <v>1388098.1099999999</v>
      </c>
      <c r="G118" s="49"/>
    </row>
    <row r="119" spans="1:7" ht="57" x14ac:dyDescent="0.25">
      <c r="A119" s="41" t="s">
        <v>199</v>
      </c>
      <c r="B119" s="42" t="s">
        <v>20</v>
      </c>
      <c r="C119" s="43" t="s">
        <v>200</v>
      </c>
      <c r="D119" s="39">
        <v>1945417.5</v>
      </c>
      <c r="E119" s="39">
        <v>557319.39</v>
      </c>
      <c r="F119" s="40">
        <f t="shared" si="1"/>
        <v>1388098.1099999999</v>
      </c>
      <c r="G119" s="49"/>
    </row>
    <row r="120" spans="1:7" ht="23.25" x14ac:dyDescent="0.25">
      <c r="A120" s="41" t="s">
        <v>623</v>
      </c>
      <c r="B120" s="42" t="s">
        <v>20</v>
      </c>
      <c r="C120" s="43" t="s">
        <v>624</v>
      </c>
      <c r="D120" s="39">
        <v>431484.64</v>
      </c>
      <c r="E120" s="39">
        <v>0</v>
      </c>
      <c r="F120" s="40">
        <f t="shared" si="1"/>
        <v>431484.64</v>
      </c>
      <c r="G120" s="49"/>
    </row>
    <row r="121" spans="1:7" ht="36" customHeight="1" x14ac:dyDescent="0.25">
      <c r="A121" s="41" t="s">
        <v>625</v>
      </c>
      <c r="B121" s="42" t="s">
        <v>20</v>
      </c>
      <c r="C121" s="43" t="s">
        <v>626</v>
      </c>
      <c r="D121" s="39">
        <v>431484.64</v>
      </c>
      <c r="E121" s="39">
        <v>0</v>
      </c>
      <c r="F121" s="40">
        <f t="shared" si="1"/>
        <v>431484.64</v>
      </c>
      <c r="G121" s="49"/>
    </row>
    <row r="122" spans="1:7" x14ac:dyDescent="0.25">
      <c r="A122" s="41" t="s">
        <v>201</v>
      </c>
      <c r="B122" s="42" t="s">
        <v>20</v>
      </c>
      <c r="C122" s="43" t="s">
        <v>202</v>
      </c>
      <c r="D122" s="39">
        <v>5736.71</v>
      </c>
      <c r="E122" s="39">
        <v>5730.98</v>
      </c>
      <c r="F122" s="40">
        <f t="shared" si="1"/>
        <v>5.7300000000004729</v>
      </c>
      <c r="G122" s="49"/>
    </row>
    <row r="123" spans="1:7" ht="23.25" x14ac:dyDescent="0.25">
      <c r="A123" s="41" t="s">
        <v>203</v>
      </c>
      <c r="B123" s="42" t="s">
        <v>20</v>
      </c>
      <c r="C123" s="43" t="s">
        <v>204</v>
      </c>
      <c r="D123" s="39">
        <v>5736.71</v>
      </c>
      <c r="E123" s="39">
        <v>5730.98</v>
      </c>
      <c r="F123" s="40">
        <f t="shared" si="1"/>
        <v>5.7300000000004729</v>
      </c>
      <c r="G123" s="49"/>
    </row>
    <row r="124" spans="1:7" ht="33" customHeight="1" x14ac:dyDescent="0.25">
      <c r="A124" s="41" t="s">
        <v>205</v>
      </c>
      <c r="B124" s="42" t="s">
        <v>20</v>
      </c>
      <c r="C124" s="43" t="s">
        <v>206</v>
      </c>
      <c r="D124" s="39">
        <v>2349006.0099999998</v>
      </c>
      <c r="E124" s="39">
        <v>0</v>
      </c>
      <c r="F124" s="40">
        <f t="shared" si="1"/>
        <v>2349006.0099999998</v>
      </c>
      <c r="G124" s="49"/>
    </row>
    <row r="125" spans="1:7" ht="34.5" x14ac:dyDescent="0.25">
      <c r="A125" s="41" t="s">
        <v>207</v>
      </c>
      <c r="B125" s="42" t="s">
        <v>20</v>
      </c>
      <c r="C125" s="43" t="s">
        <v>208</v>
      </c>
      <c r="D125" s="39">
        <v>2349006.0099999998</v>
      </c>
      <c r="E125" s="39">
        <v>0</v>
      </c>
      <c r="F125" s="40">
        <f t="shared" si="1"/>
        <v>2349006.0099999998</v>
      </c>
      <c r="G125" s="49"/>
    </row>
    <row r="126" spans="1:7" x14ac:dyDescent="0.25">
      <c r="A126" s="41" t="s">
        <v>209</v>
      </c>
      <c r="B126" s="42" t="s">
        <v>20</v>
      </c>
      <c r="C126" s="43" t="s">
        <v>210</v>
      </c>
      <c r="D126" s="39">
        <v>35920689.270000003</v>
      </c>
      <c r="E126" s="39">
        <v>355824.5</v>
      </c>
      <c r="F126" s="40">
        <f t="shared" si="1"/>
        <v>35564864.770000003</v>
      </c>
      <c r="G126" s="49"/>
    </row>
    <row r="127" spans="1:7" x14ac:dyDescent="0.25">
      <c r="A127" s="41" t="s">
        <v>211</v>
      </c>
      <c r="B127" s="42" t="s">
        <v>20</v>
      </c>
      <c r="C127" s="43" t="s">
        <v>212</v>
      </c>
      <c r="D127" s="39">
        <v>35920689.270000003</v>
      </c>
      <c r="E127" s="39">
        <v>355824.5</v>
      </c>
      <c r="F127" s="40">
        <f t="shared" si="1"/>
        <v>35564864.770000003</v>
      </c>
      <c r="G127" s="49"/>
    </row>
    <row r="128" spans="1:7" ht="23.25" x14ac:dyDescent="0.25">
      <c r="A128" s="41" t="s">
        <v>213</v>
      </c>
      <c r="B128" s="42" t="s">
        <v>20</v>
      </c>
      <c r="C128" s="43" t="s">
        <v>214</v>
      </c>
      <c r="D128" s="39">
        <v>36821921.039999999</v>
      </c>
      <c r="E128" s="39">
        <v>8950469.1600000001</v>
      </c>
      <c r="F128" s="40">
        <f t="shared" si="1"/>
        <v>27871451.879999999</v>
      </c>
      <c r="G128" s="49"/>
    </row>
    <row r="129" spans="1:7" ht="34.5" x14ac:dyDescent="0.25">
      <c r="A129" s="41" t="s">
        <v>215</v>
      </c>
      <c r="B129" s="42" t="s">
        <v>20</v>
      </c>
      <c r="C129" s="43" t="s">
        <v>216</v>
      </c>
      <c r="D129" s="39">
        <v>1884761.29</v>
      </c>
      <c r="E129" s="39">
        <v>420044.16</v>
      </c>
      <c r="F129" s="40">
        <f t="shared" si="1"/>
        <v>1464717.1300000001</v>
      </c>
      <c r="G129" s="49"/>
    </row>
    <row r="130" spans="1:7" ht="34.5" x14ac:dyDescent="0.25">
      <c r="A130" s="41" t="s">
        <v>217</v>
      </c>
      <c r="B130" s="42" t="s">
        <v>20</v>
      </c>
      <c r="C130" s="43" t="s">
        <v>218</v>
      </c>
      <c r="D130" s="39">
        <v>1884761.29</v>
      </c>
      <c r="E130" s="39">
        <v>420044.16</v>
      </c>
      <c r="F130" s="40">
        <f t="shared" si="1"/>
        <v>1464717.1300000001</v>
      </c>
      <c r="G130" s="49"/>
    </row>
    <row r="131" spans="1:7" ht="60.75" customHeight="1" x14ac:dyDescent="0.25">
      <c r="A131" s="41" t="s">
        <v>627</v>
      </c>
      <c r="B131" s="42" t="s">
        <v>20</v>
      </c>
      <c r="C131" s="43" t="s">
        <v>219</v>
      </c>
      <c r="D131" s="39">
        <v>1050883.74</v>
      </c>
      <c r="E131" s="39">
        <v>0</v>
      </c>
      <c r="F131" s="40">
        <f t="shared" si="1"/>
        <v>1050883.74</v>
      </c>
      <c r="G131" s="49"/>
    </row>
    <row r="132" spans="1:7" ht="56.25" customHeight="1" x14ac:dyDescent="0.25">
      <c r="A132" s="41" t="s">
        <v>628</v>
      </c>
      <c r="B132" s="42" t="s">
        <v>20</v>
      </c>
      <c r="C132" s="43" t="s">
        <v>220</v>
      </c>
      <c r="D132" s="39">
        <v>1050883.74</v>
      </c>
      <c r="E132" s="39">
        <v>0</v>
      </c>
      <c r="F132" s="40">
        <f t="shared" si="1"/>
        <v>1050883.74</v>
      </c>
      <c r="G132" s="49"/>
    </row>
    <row r="133" spans="1:7" ht="45.75" x14ac:dyDescent="0.25">
      <c r="A133" s="41" t="s">
        <v>629</v>
      </c>
      <c r="B133" s="42" t="s">
        <v>20</v>
      </c>
      <c r="C133" s="43" t="s">
        <v>630</v>
      </c>
      <c r="D133" s="39">
        <v>698.76</v>
      </c>
      <c r="E133" s="39">
        <v>0</v>
      </c>
      <c r="F133" s="40">
        <f t="shared" si="1"/>
        <v>698.76</v>
      </c>
      <c r="G133" s="49"/>
    </row>
    <row r="134" spans="1:7" ht="59.25" customHeight="1" x14ac:dyDescent="0.25">
      <c r="A134" s="41" t="s">
        <v>631</v>
      </c>
      <c r="B134" s="42" t="s">
        <v>20</v>
      </c>
      <c r="C134" s="43" t="s">
        <v>632</v>
      </c>
      <c r="D134" s="39">
        <v>698.76</v>
      </c>
      <c r="E134" s="39">
        <v>0</v>
      </c>
      <c r="F134" s="40">
        <f t="shared" si="1"/>
        <v>698.76</v>
      </c>
      <c r="G134" s="49"/>
    </row>
    <row r="135" spans="1:7" x14ac:dyDescent="0.25">
      <c r="A135" s="41" t="s">
        <v>221</v>
      </c>
      <c r="B135" s="42" t="s">
        <v>20</v>
      </c>
      <c r="C135" s="43" t="s">
        <v>222</v>
      </c>
      <c r="D135" s="39">
        <v>33885577.25</v>
      </c>
      <c r="E135" s="39">
        <v>8530425</v>
      </c>
      <c r="F135" s="40">
        <f t="shared" si="1"/>
        <v>25355152.25</v>
      </c>
      <c r="G135" s="49"/>
    </row>
    <row r="136" spans="1:7" ht="23.25" x14ac:dyDescent="0.25">
      <c r="A136" s="41" t="s">
        <v>223</v>
      </c>
      <c r="B136" s="42" t="s">
        <v>20</v>
      </c>
      <c r="C136" s="43" t="s">
        <v>224</v>
      </c>
      <c r="D136" s="39">
        <v>33885577.25</v>
      </c>
      <c r="E136" s="39">
        <v>8530425</v>
      </c>
      <c r="F136" s="40">
        <f t="shared" si="1"/>
        <v>25355152.25</v>
      </c>
      <c r="G136" s="49"/>
    </row>
    <row r="137" spans="1:7" x14ac:dyDescent="0.25">
      <c r="A137" s="41" t="s">
        <v>225</v>
      </c>
      <c r="B137" s="42" t="s">
        <v>20</v>
      </c>
      <c r="C137" s="43" t="s">
        <v>226</v>
      </c>
      <c r="D137" s="39">
        <v>2478857.42</v>
      </c>
      <c r="E137" s="39">
        <v>555924.4</v>
      </c>
      <c r="F137" s="40">
        <f t="shared" si="1"/>
        <v>1922933.02</v>
      </c>
      <c r="G137" s="49"/>
    </row>
    <row r="138" spans="1:7" ht="57" x14ac:dyDescent="0.25">
      <c r="A138" s="41" t="s">
        <v>228</v>
      </c>
      <c r="B138" s="42" t="s">
        <v>20</v>
      </c>
      <c r="C138" s="43" t="s">
        <v>229</v>
      </c>
      <c r="D138" s="39">
        <v>45000</v>
      </c>
      <c r="E138" s="39">
        <v>15000</v>
      </c>
      <c r="F138" s="40">
        <f t="shared" si="1"/>
        <v>30000</v>
      </c>
      <c r="G138" s="49"/>
    </row>
    <row r="139" spans="1:7" ht="57" x14ac:dyDescent="0.25">
      <c r="A139" s="41" t="s">
        <v>230</v>
      </c>
      <c r="B139" s="42" t="s">
        <v>20</v>
      </c>
      <c r="C139" s="43" t="s">
        <v>231</v>
      </c>
      <c r="D139" s="39">
        <v>45000</v>
      </c>
      <c r="E139" s="39">
        <v>15000</v>
      </c>
      <c r="F139" s="40">
        <f t="shared" si="1"/>
        <v>30000</v>
      </c>
      <c r="G139" s="49"/>
    </row>
    <row r="140" spans="1:7" ht="60.75" customHeight="1" x14ac:dyDescent="0.25">
      <c r="A140" s="41" t="s">
        <v>232</v>
      </c>
      <c r="B140" s="42" t="s">
        <v>20</v>
      </c>
      <c r="C140" s="43" t="s">
        <v>233</v>
      </c>
      <c r="D140" s="39">
        <v>685137.42</v>
      </c>
      <c r="E140" s="39">
        <v>171284.4</v>
      </c>
      <c r="F140" s="40">
        <f t="shared" si="1"/>
        <v>513853.02</v>
      </c>
      <c r="G140" s="49"/>
    </row>
    <row r="141" spans="1:7" ht="59.25" customHeight="1" x14ac:dyDescent="0.25">
      <c r="A141" s="41" t="s">
        <v>234</v>
      </c>
      <c r="B141" s="42" t="s">
        <v>20</v>
      </c>
      <c r="C141" s="43" t="s">
        <v>235</v>
      </c>
      <c r="D141" s="39">
        <v>685137.42</v>
      </c>
      <c r="E141" s="39">
        <v>171284.4</v>
      </c>
      <c r="F141" s="40">
        <f t="shared" si="1"/>
        <v>513853.02</v>
      </c>
      <c r="G141" s="49"/>
    </row>
    <row r="142" spans="1:7" ht="112.5" customHeight="1" x14ac:dyDescent="0.25">
      <c r="A142" s="41" t="s">
        <v>236</v>
      </c>
      <c r="B142" s="42" t="s">
        <v>20</v>
      </c>
      <c r="C142" s="43" t="s">
        <v>237</v>
      </c>
      <c r="D142" s="39">
        <v>1406160</v>
      </c>
      <c r="E142" s="39">
        <v>351540</v>
      </c>
      <c r="F142" s="40">
        <f t="shared" si="1"/>
        <v>1054620</v>
      </c>
      <c r="G142" s="49"/>
    </row>
    <row r="143" spans="1:7" ht="107.25" customHeight="1" x14ac:dyDescent="0.25">
      <c r="A143" s="41" t="s">
        <v>238</v>
      </c>
      <c r="B143" s="42" t="s">
        <v>20</v>
      </c>
      <c r="C143" s="43" t="s">
        <v>239</v>
      </c>
      <c r="D143" s="39">
        <v>1406160</v>
      </c>
      <c r="E143" s="39">
        <v>351540</v>
      </c>
      <c r="F143" s="40">
        <f t="shared" si="1"/>
        <v>1054620</v>
      </c>
      <c r="G143" s="49"/>
    </row>
    <row r="144" spans="1:7" ht="32.25" customHeight="1" x14ac:dyDescent="0.25">
      <c r="A144" s="41" t="s">
        <v>240</v>
      </c>
      <c r="B144" s="42" t="s">
        <v>20</v>
      </c>
      <c r="C144" s="43" t="s">
        <v>241</v>
      </c>
      <c r="D144" s="39">
        <v>342560</v>
      </c>
      <c r="E144" s="39">
        <v>18100</v>
      </c>
      <c r="F144" s="40">
        <f t="shared" si="1"/>
        <v>324460</v>
      </c>
      <c r="G144" s="49"/>
    </row>
    <row r="145" spans="1:7" ht="25.5" customHeight="1" x14ac:dyDescent="0.25">
      <c r="A145" s="41" t="s">
        <v>242</v>
      </c>
      <c r="B145" s="42" t="s">
        <v>20</v>
      </c>
      <c r="C145" s="43" t="s">
        <v>243</v>
      </c>
      <c r="D145" s="39">
        <v>342560</v>
      </c>
      <c r="E145" s="39">
        <v>18100</v>
      </c>
      <c r="F145" s="40">
        <f t="shared" si="1"/>
        <v>324460</v>
      </c>
      <c r="G145" s="49"/>
    </row>
    <row r="146" spans="1:7" ht="34.5" x14ac:dyDescent="0.25">
      <c r="A146" s="41" t="s">
        <v>633</v>
      </c>
      <c r="B146" s="42" t="s">
        <v>20</v>
      </c>
      <c r="C146" s="43" t="s">
        <v>634</v>
      </c>
      <c r="D146" s="39">
        <v>-22798.639999999999</v>
      </c>
      <c r="E146" s="39">
        <v>-22798.639999999999</v>
      </c>
      <c r="F146" s="40">
        <f t="shared" si="1"/>
        <v>0</v>
      </c>
      <c r="G146" s="49"/>
    </row>
    <row r="147" spans="1:7" ht="45.75" x14ac:dyDescent="0.25">
      <c r="A147" s="41" t="s">
        <v>635</v>
      </c>
      <c r="B147" s="42" t="s">
        <v>20</v>
      </c>
      <c r="C147" s="43" t="s">
        <v>636</v>
      </c>
      <c r="D147" s="39">
        <v>-22798.639999999999</v>
      </c>
      <c r="E147" s="39">
        <v>-22798.639999999999</v>
      </c>
      <c r="F147" s="40">
        <f t="shared" ref="F147:F148" si="2">D147-E147</f>
        <v>0</v>
      </c>
      <c r="G147" s="49"/>
    </row>
    <row r="148" spans="1:7" s="44" customFormat="1" ht="45.75" x14ac:dyDescent="0.25">
      <c r="A148" s="41" t="s">
        <v>637</v>
      </c>
      <c r="B148" s="42" t="s">
        <v>20</v>
      </c>
      <c r="C148" s="43" t="s">
        <v>638</v>
      </c>
      <c r="D148" s="39">
        <v>-22798.639999999999</v>
      </c>
      <c r="E148" s="39">
        <v>-22798.639999999999</v>
      </c>
      <c r="F148" s="40">
        <f t="shared" si="2"/>
        <v>0</v>
      </c>
      <c r="G148" s="49"/>
    </row>
    <row r="149" spans="1:7" s="44" customFormat="1" x14ac:dyDescent="0.25">
      <c r="A149" s="59"/>
      <c r="B149" s="60"/>
      <c r="C149" s="61"/>
      <c r="D149" s="45"/>
      <c r="E149" s="45"/>
      <c r="F149" s="47"/>
      <c r="G149" s="62"/>
    </row>
    <row r="150" spans="1:7" s="44" customFormat="1" x14ac:dyDescent="0.25">
      <c r="A150" s="59"/>
      <c r="B150" s="60"/>
      <c r="C150" s="61"/>
      <c r="D150" s="45"/>
      <c r="E150" s="45"/>
      <c r="F150" s="47"/>
      <c r="G150" s="62"/>
    </row>
    <row r="151" spans="1:7" ht="12.95" customHeight="1" x14ac:dyDescent="0.25">
      <c r="A151" s="8"/>
      <c r="B151" s="38"/>
      <c r="C151" s="38"/>
      <c r="D151" s="38"/>
      <c r="E151" s="38"/>
      <c r="F151" s="38"/>
      <c r="G151" s="49"/>
    </row>
    <row r="152" spans="1:7" ht="12.95" customHeight="1" x14ac:dyDescent="0.25">
      <c r="A152" s="8"/>
      <c r="B152" s="8"/>
      <c r="C152" s="8"/>
      <c r="D152" s="17"/>
      <c r="E152" s="17"/>
      <c r="F152" s="17"/>
      <c r="G152" s="49"/>
    </row>
  </sheetData>
  <mergeCells count="8">
    <mergeCell ref="E1:F1"/>
    <mergeCell ref="A15:A16"/>
    <mergeCell ref="B15:B16"/>
    <mergeCell ref="C15:C16"/>
    <mergeCell ref="E15:F15"/>
    <mergeCell ref="B8:C8"/>
    <mergeCell ref="B9:C9"/>
    <mergeCell ref="B3:D4"/>
  </mergeCells>
  <pageMargins left="1.1811023622047245" right="0.39370078740157483" top="0.78740157480314965" bottom="0.78740157480314965" header="0" footer="0"/>
  <pageSetup paperSize="9" scale="66"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view="pageBreakPreview" zoomScaleNormal="100" zoomScaleSheetLayoutView="100" workbookViewId="0">
      <selection activeCell="A7" sqref="A7:F259"/>
    </sheetView>
  </sheetViews>
  <sheetFormatPr defaultRowHeight="15" x14ac:dyDescent="0.25"/>
  <cols>
    <col min="1" max="1" width="51.7109375" style="1" customWidth="1"/>
    <col min="2" max="2" width="5" style="1" customWidth="1"/>
    <col min="3" max="3" width="31.42578125" style="1" customWidth="1"/>
    <col min="4" max="6" width="18.7109375" style="1" customWidth="1"/>
    <col min="7" max="7" width="9.140625" style="1" customWidth="1"/>
    <col min="8" max="16384" width="9.140625" style="1"/>
  </cols>
  <sheetData>
    <row r="1" spans="1:7" ht="7.5" customHeight="1" x14ac:dyDescent="0.25">
      <c r="A1" s="18"/>
      <c r="B1" s="19"/>
      <c r="C1" s="16"/>
      <c r="D1" s="16"/>
      <c r="E1" s="3"/>
      <c r="F1" s="3"/>
      <c r="G1" s="4"/>
    </row>
    <row r="2" spans="1:7" ht="14.1" customHeight="1" x14ac:dyDescent="0.25">
      <c r="A2" s="2" t="s">
        <v>600</v>
      </c>
      <c r="B2" s="2"/>
      <c r="C2" s="2"/>
      <c r="D2" s="8"/>
      <c r="E2" s="3"/>
      <c r="F2" s="3" t="s">
        <v>599</v>
      </c>
      <c r="G2" s="4"/>
    </row>
    <row r="3" spans="1:7" ht="12.95" customHeight="1" x14ac:dyDescent="0.25">
      <c r="A3" s="20"/>
      <c r="B3" s="20"/>
      <c r="C3" s="20"/>
      <c r="D3" s="21"/>
      <c r="E3" s="3"/>
      <c r="F3" s="3"/>
      <c r="G3" s="4"/>
    </row>
    <row r="4" spans="1:7" ht="11.45" customHeight="1" x14ac:dyDescent="0.25">
      <c r="A4" s="90" t="s">
        <v>14</v>
      </c>
      <c r="B4" s="90" t="s">
        <v>11</v>
      </c>
      <c r="C4" s="90" t="s">
        <v>244</v>
      </c>
      <c r="D4" s="52"/>
      <c r="E4" s="91"/>
      <c r="F4" s="91"/>
      <c r="G4" s="4"/>
    </row>
    <row r="5" spans="1:7" ht="44.25" customHeight="1" x14ac:dyDescent="0.25">
      <c r="A5" s="91"/>
      <c r="B5" s="91"/>
      <c r="C5" s="91"/>
      <c r="D5" s="51" t="s">
        <v>13</v>
      </c>
      <c r="E5" s="15" t="s">
        <v>15</v>
      </c>
      <c r="F5" s="15" t="s">
        <v>655</v>
      </c>
      <c r="G5" s="4"/>
    </row>
    <row r="6" spans="1:7" ht="11.45" customHeight="1" x14ac:dyDescent="0.25">
      <c r="A6" s="36" t="s">
        <v>16</v>
      </c>
      <c r="B6" s="36" t="s">
        <v>17</v>
      </c>
      <c r="C6" s="36" t="s">
        <v>18</v>
      </c>
      <c r="D6" s="37" t="s">
        <v>640</v>
      </c>
      <c r="E6" s="37" t="s">
        <v>641</v>
      </c>
      <c r="F6" s="37" t="s">
        <v>642</v>
      </c>
      <c r="G6" s="4"/>
    </row>
    <row r="7" spans="1:7" ht="30" customHeight="1" x14ac:dyDescent="0.25">
      <c r="A7" s="66" t="s">
        <v>245</v>
      </c>
      <c r="B7" s="54" t="s">
        <v>246</v>
      </c>
      <c r="C7" s="80" t="s">
        <v>21</v>
      </c>
      <c r="D7" s="65">
        <v>187136822.81999999</v>
      </c>
      <c r="E7" s="65">
        <v>36416902.609999999</v>
      </c>
      <c r="F7" s="65">
        <f>D7-E7</f>
        <v>150719920.20999998</v>
      </c>
      <c r="G7" s="49"/>
    </row>
    <row r="8" spans="1:7" ht="14.25" customHeight="1" x14ac:dyDescent="0.25">
      <c r="A8" s="56" t="s">
        <v>23</v>
      </c>
      <c r="B8" s="81"/>
      <c r="C8" s="43"/>
      <c r="D8" s="43"/>
      <c r="E8" s="43"/>
      <c r="F8" s="65"/>
      <c r="G8" s="49"/>
    </row>
    <row r="9" spans="1:7" ht="34.5" x14ac:dyDescent="0.25">
      <c r="A9" s="41" t="s">
        <v>247</v>
      </c>
      <c r="B9" s="42" t="s">
        <v>246</v>
      </c>
      <c r="C9" s="43" t="s">
        <v>248</v>
      </c>
      <c r="D9" s="39">
        <v>48295297.259999998</v>
      </c>
      <c r="E9" s="39">
        <v>11687442.470000001</v>
      </c>
      <c r="F9" s="65">
        <f t="shared" ref="F9:F71" si="0">D9-E9</f>
        <v>36607854.789999999</v>
      </c>
      <c r="G9" s="49"/>
    </row>
    <row r="10" spans="1:7" ht="45.75" x14ac:dyDescent="0.25">
      <c r="A10" s="41" t="s">
        <v>249</v>
      </c>
      <c r="B10" s="42" t="s">
        <v>246</v>
      </c>
      <c r="C10" s="43" t="s">
        <v>250</v>
      </c>
      <c r="D10" s="39">
        <v>1839942</v>
      </c>
      <c r="E10" s="39">
        <v>388287.67</v>
      </c>
      <c r="F10" s="65">
        <f t="shared" si="0"/>
        <v>1451654.33</v>
      </c>
      <c r="G10" s="49"/>
    </row>
    <row r="11" spans="1:7" ht="68.25" x14ac:dyDescent="0.25">
      <c r="A11" s="41" t="s">
        <v>251</v>
      </c>
      <c r="B11" s="42" t="s">
        <v>246</v>
      </c>
      <c r="C11" s="43" t="s">
        <v>252</v>
      </c>
      <c r="D11" s="39">
        <v>1839942</v>
      </c>
      <c r="E11" s="39">
        <v>388287.67</v>
      </c>
      <c r="F11" s="65">
        <f t="shared" si="0"/>
        <v>1451654.33</v>
      </c>
      <c r="G11" s="49"/>
    </row>
    <row r="12" spans="1:7" ht="45.75" x14ac:dyDescent="0.25">
      <c r="A12" s="41" t="s">
        <v>253</v>
      </c>
      <c r="B12" s="42" t="s">
        <v>246</v>
      </c>
      <c r="C12" s="43" t="s">
        <v>254</v>
      </c>
      <c r="D12" s="39">
        <v>1839942</v>
      </c>
      <c r="E12" s="39">
        <v>388287.67</v>
      </c>
      <c r="F12" s="65">
        <f t="shared" si="0"/>
        <v>1451654.33</v>
      </c>
      <c r="G12" s="49"/>
    </row>
    <row r="13" spans="1:7" ht="45.75" x14ac:dyDescent="0.25">
      <c r="A13" s="41" t="s">
        <v>255</v>
      </c>
      <c r="B13" s="42" t="s">
        <v>246</v>
      </c>
      <c r="C13" s="43" t="s">
        <v>256</v>
      </c>
      <c r="D13" s="39">
        <v>1415632</v>
      </c>
      <c r="E13" s="39">
        <v>298224</v>
      </c>
      <c r="F13" s="65">
        <f t="shared" si="0"/>
        <v>1117408</v>
      </c>
      <c r="G13" s="49"/>
    </row>
    <row r="14" spans="1:7" ht="57" x14ac:dyDescent="0.25">
      <c r="A14" s="41" t="s">
        <v>257</v>
      </c>
      <c r="B14" s="42" t="s">
        <v>246</v>
      </c>
      <c r="C14" s="43" t="s">
        <v>258</v>
      </c>
      <c r="D14" s="39">
        <v>424310</v>
      </c>
      <c r="E14" s="39">
        <v>90063.67</v>
      </c>
      <c r="F14" s="65">
        <f t="shared" si="0"/>
        <v>334246.33</v>
      </c>
      <c r="G14" s="49"/>
    </row>
    <row r="15" spans="1:7" ht="57" x14ac:dyDescent="0.25">
      <c r="A15" s="41" t="s">
        <v>259</v>
      </c>
      <c r="B15" s="42" t="s">
        <v>246</v>
      </c>
      <c r="C15" s="43" t="s">
        <v>260</v>
      </c>
      <c r="D15" s="39">
        <v>854178.34</v>
      </c>
      <c r="E15" s="39">
        <v>202072.48</v>
      </c>
      <c r="F15" s="65">
        <f t="shared" si="0"/>
        <v>652105.86</v>
      </c>
      <c r="G15" s="49"/>
    </row>
    <row r="16" spans="1:7" ht="68.25" x14ac:dyDescent="0.25">
      <c r="A16" s="41" t="s">
        <v>251</v>
      </c>
      <c r="B16" s="42" t="s">
        <v>246</v>
      </c>
      <c r="C16" s="43" t="s">
        <v>643</v>
      </c>
      <c r="D16" s="39">
        <v>589576</v>
      </c>
      <c r="E16" s="39">
        <v>105559.64</v>
      </c>
      <c r="F16" s="65">
        <f t="shared" si="0"/>
        <v>484016.36</v>
      </c>
      <c r="G16" s="49"/>
    </row>
    <row r="17" spans="1:7" ht="45.75" x14ac:dyDescent="0.25">
      <c r="A17" s="41" t="s">
        <v>253</v>
      </c>
      <c r="B17" s="42" t="s">
        <v>246</v>
      </c>
      <c r="C17" s="43" t="s">
        <v>644</v>
      </c>
      <c r="D17" s="39">
        <v>589576</v>
      </c>
      <c r="E17" s="39">
        <v>105559.64</v>
      </c>
      <c r="F17" s="65">
        <f t="shared" si="0"/>
        <v>484016.36</v>
      </c>
      <c r="G17" s="49"/>
    </row>
    <row r="18" spans="1:7" ht="45.75" x14ac:dyDescent="0.25">
      <c r="A18" s="41" t="s">
        <v>255</v>
      </c>
      <c r="B18" s="42" t="s">
        <v>246</v>
      </c>
      <c r="C18" s="43" t="s">
        <v>645</v>
      </c>
      <c r="D18" s="39">
        <v>452823.35</v>
      </c>
      <c r="E18" s="39">
        <v>81075</v>
      </c>
      <c r="F18" s="65">
        <f t="shared" si="0"/>
        <v>371748.35</v>
      </c>
      <c r="G18" s="49"/>
    </row>
    <row r="19" spans="1:7" ht="57" x14ac:dyDescent="0.25">
      <c r="A19" s="41" t="s">
        <v>257</v>
      </c>
      <c r="B19" s="42" t="s">
        <v>246</v>
      </c>
      <c r="C19" s="43" t="s">
        <v>646</v>
      </c>
      <c r="D19" s="39">
        <v>136752.65</v>
      </c>
      <c r="E19" s="39">
        <v>24484.639999999999</v>
      </c>
      <c r="F19" s="65">
        <f t="shared" si="0"/>
        <v>112268.01</v>
      </c>
      <c r="G19" s="49"/>
    </row>
    <row r="20" spans="1:7" ht="45.75" x14ac:dyDescent="0.25">
      <c r="A20" s="41" t="s">
        <v>261</v>
      </c>
      <c r="B20" s="42" t="s">
        <v>246</v>
      </c>
      <c r="C20" s="43" t="s">
        <v>262</v>
      </c>
      <c r="D20" s="39">
        <v>263674.34000000003</v>
      </c>
      <c r="E20" s="39">
        <v>96512.84</v>
      </c>
      <c r="F20" s="65">
        <f t="shared" si="0"/>
        <v>167161.50000000003</v>
      </c>
      <c r="G20" s="49"/>
    </row>
    <row r="21" spans="1:7" ht="45.75" x14ac:dyDescent="0.25">
      <c r="A21" s="41" t="s">
        <v>263</v>
      </c>
      <c r="B21" s="42" t="s">
        <v>246</v>
      </c>
      <c r="C21" s="43" t="s">
        <v>264</v>
      </c>
      <c r="D21" s="39">
        <v>263674.34000000003</v>
      </c>
      <c r="E21" s="39">
        <v>96512.84</v>
      </c>
      <c r="F21" s="65">
        <f t="shared" si="0"/>
        <v>167161.50000000003</v>
      </c>
      <c r="G21" s="49"/>
    </row>
    <row r="22" spans="1:7" ht="34.5" x14ac:dyDescent="0.25">
      <c r="A22" s="41" t="s">
        <v>265</v>
      </c>
      <c r="B22" s="42" t="s">
        <v>246</v>
      </c>
      <c r="C22" s="43" t="s">
        <v>266</v>
      </c>
      <c r="D22" s="39">
        <v>263674.34000000003</v>
      </c>
      <c r="E22" s="39">
        <v>96512.84</v>
      </c>
      <c r="F22" s="65">
        <f t="shared" si="0"/>
        <v>167161.50000000003</v>
      </c>
      <c r="G22" s="49"/>
    </row>
    <row r="23" spans="1:7" ht="34.5" x14ac:dyDescent="0.25">
      <c r="A23" s="41" t="s">
        <v>267</v>
      </c>
      <c r="B23" s="42" t="s">
        <v>246</v>
      </c>
      <c r="C23" s="43" t="s">
        <v>268</v>
      </c>
      <c r="D23" s="39">
        <v>928</v>
      </c>
      <c r="E23" s="39">
        <v>0</v>
      </c>
      <c r="F23" s="65">
        <f t="shared" si="0"/>
        <v>928</v>
      </c>
      <c r="G23" s="49"/>
    </row>
    <row r="24" spans="1:7" ht="34.5" x14ac:dyDescent="0.25">
      <c r="A24" s="41" t="s">
        <v>269</v>
      </c>
      <c r="B24" s="42" t="s">
        <v>246</v>
      </c>
      <c r="C24" s="43" t="s">
        <v>270</v>
      </c>
      <c r="D24" s="39">
        <v>928</v>
      </c>
      <c r="E24" s="39">
        <v>0</v>
      </c>
      <c r="F24" s="65">
        <f t="shared" si="0"/>
        <v>928</v>
      </c>
      <c r="G24" s="49"/>
    </row>
    <row r="25" spans="1:7" ht="34.5" x14ac:dyDescent="0.25">
      <c r="A25" s="41" t="s">
        <v>271</v>
      </c>
      <c r="B25" s="42" t="s">
        <v>246</v>
      </c>
      <c r="C25" s="43" t="s">
        <v>272</v>
      </c>
      <c r="D25" s="39">
        <v>928</v>
      </c>
      <c r="E25" s="39">
        <v>0</v>
      </c>
      <c r="F25" s="65">
        <f t="shared" si="0"/>
        <v>928</v>
      </c>
      <c r="G25" s="49"/>
    </row>
    <row r="26" spans="1:7" ht="57" x14ac:dyDescent="0.25">
      <c r="A26" s="41" t="s">
        <v>647</v>
      </c>
      <c r="B26" s="42" t="s">
        <v>246</v>
      </c>
      <c r="C26" s="43" t="s">
        <v>273</v>
      </c>
      <c r="D26" s="39">
        <v>22087263.960000001</v>
      </c>
      <c r="E26" s="39">
        <v>4976912.46</v>
      </c>
      <c r="F26" s="65">
        <f t="shared" si="0"/>
        <v>17110351.5</v>
      </c>
      <c r="G26" s="49"/>
    </row>
    <row r="27" spans="1:7" ht="68.25" x14ac:dyDescent="0.25">
      <c r="A27" s="41" t="s">
        <v>251</v>
      </c>
      <c r="B27" s="42" t="s">
        <v>246</v>
      </c>
      <c r="C27" s="43" t="s">
        <v>274</v>
      </c>
      <c r="D27" s="39">
        <v>20805915.030000001</v>
      </c>
      <c r="E27" s="39">
        <v>4586951.79</v>
      </c>
      <c r="F27" s="65">
        <f t="shared" si="0"/>
        <v>16218963.240000002</v>
      </c>
      <c r="G27" s="49"/>
    </row>
    <row r="28" spans="1:7" ht="45.75" x14ac:dyDescent="0.25">
      <c r="A28" s="41" t="s">
        <v>253</v>
      </c>
      <c r="B28" s="42" t="s">
        <v>246</v>
      </c>
      <c r="C28" s="43" t="s">
        <v>275</v>
      </c>
      <c r="D28" s="39">
        <v>20805915.030000001</v>
      </c>
      <c r="E28" s="39">
        <v>4586951.79</v>
      </c>
      <c r="F28" s="65">
        <f t="shared" si="0"/>
        <v>16218963.240000002</v>
      </c>
      <c r="G28" s="49"/>
    </row>
    <row r="29" spans="1:7" ht="45.75" x14ac:dyDescent="0.25">
      <c r="A29" s="41" t="s">
        <v>255</v>
      </c>
      <c r="B29" s="42" t="s">
        <v>246</v>
      </c>
      <c r="C29" s="43" t="s">
        <v>276</v>
      </c>
      <c r="D29" s="39">
        <v>15978393.199999999</v>
      </c>
      <c r="E29" s="39">
        <v>3524209.58</v>
      </c>
      <c r="F29" s="65">
        <f t="shared" si="0"/>
        <v>12454183.619999999</v>
      </c>
      <c r="G29" s="49"/>
    </row>
    <row r="30" spans="1:7" ht="57" x14ac:dyDescent="0.25">
      <c r="A30" s="41" t="s">
        <v>257</v>
      </c>
      <c r="B30" s="42" t="s">
        <v>246</v>
      </c>
      <c r="C30" s="43" t="s">
        <v>277</v>
      </c>
      <c r="D30" s="39">
        <v>4827521.83</v>
      </c>
      <c r="E30" s="39">
        <v>1062742.21</v>
      </c>
      <c r="F30" s="65">
        <f t="shared" si="0"/>
        <v>3764779.62</v>
      </c>
      <c r="G30" s="49"/>
    </row>
    <row r="31" spans="1:7" ht="45.75" x14ac:dyDescent="0.25">
      <c r="A31" s="41" t="s">
        <v>261</v>
      </c>
      <c r="B31" s="42" t="s">
        <v>246</v>
      </c>
      <c r="C31" s="43" t="s">
        <v>278</v>
      </c>
      <c r="D31" s="39">
        <v>1209221.93</v>
      </c>
      <c r="E31" s="39">
        <v>389960.67</v>
      </c>
      <c r="F31" s="65">
        <f t="shared" si="0"/>
        <v>819261.26</v>
      </c>
      <c r="G31" s="49"/>
    </row>
    <row r="32" spans="1:7" ht="45.75" x14ac:dyDescent="0.25">
      <c r="A32" s="41" t="s">
        <v>263</v>
      </c>
      <c r="B32" s="42" t="s">
        <v>246</v>
      </c>
      <c r="C32" s="43" t="s">
        <v>279</v>
      </c>
      <c r="D32" s="39">
        <v>1209221.93</v>
      </c>
      <c r="E32" s="39">
        <v>389960.67</v>
      </c>
      <c r="F32" s="65">
        <f t="shared" si="0"/>
        <v>819261.26</v>
      </c>
      <c r="G32" s="49"/>
    </row>
    <row r="33" spans="1:7" ht="34.5" x14ac:dyDescent="0.25">
      <c r="A33" s="41" t="s">
        <v>265</v>
      </c>
      <c r="B33" s="42" t="s">
        <v>246</v>
      </c>
      <c r="C33" s="43" t="s">
        <v>280</v>
      </c>
      <c r="D33" s="39">
        <v>1209221.93</v>
      </c>
      <c r="E33" s="39">
        <v>389960.67</v>
      </c>
      <c r="F33" s="65">
        <f t="shared" si="0"/>
        <v>819261.26</v>
      </c>
      <c r="G33" s="49"/>
    </row>
    <row r="34" spans="1:7" ht="34.5" x14ac:dyDescent="0.25">
      <c r="A34" s="41" t="s">
        <v>267</v>
      </c>
      <c r="B34" s="42" t="s">
        <v>246</v>
      </c>
      <c r="C34" s="43" t="s">
        <v>281</v>
      </c>
      <c r="D34" s="39">
        <v>72127</v>
      </c>
      <c r="E34" s="39">
        <v>0</v>
      </c>
      <c r="F34" s="65">
        <f t="shared" si="0"/>
        <v>72127</v>
      </c>
      <c r="G34" s="49"/>
    </row>
    <row r="35" spans="1:7" ht="34.5" x14ac:dyDescent="0.25">
      <c r="A35" s="41" t="s">
        <v>269</v>
      </c>
      <c r="B35" s="42" t="s">
        <v>246</v>
      </c>
      <c r="C35" s="43" t="s">
        <v>282</v>
      </c>
      <c r="D35" s="39">
        <v>72127</v>
      </c>
      <c r="E35" s="39">
        <v>0</v>
      </c>
      <c r="F35" s="65">
        <f t="shared" si="0"/>
        <v>72127</v>
      </c>
      <c r="G35" s="49"/>
    </row>
    <row r="36" spans="1:7" ht="34.5" x14ac:dyDescent="0.25">
      <c r="A36" s="41" t="s">
        <v>283</v>
      </c>
      <c r="B36" s="42" t="s">
        <v>246</v>
      </c>
      <c r="C36" s="43" t="s">
        <v>284</v>
      </c>
      <c r="D36" s="39">
        <v>64127</v>
      </c>
      <c r="E36" s="39">
        <v>0</v>
      </c>
      <c r="F36" s="65">
        <f t="shared" si="0"/>
        <v>64127</v>
      </c>
      <c r="G36" s="49"/>
    </row>
    <row r="37" spans="1:7" ht="34.5" x14ac:dyDescent="0.25">
      <c r="A37" s="41" t="s">
        <v>285</v>
      </c>
      <c r="B37" s="42" t="s">
        <v>246</v>
      </c>
      <c r="C37" s="43" t="s">
        <v>286</v>
      </c>
      <c r="D37" s="39">
        <v>7000</v>
      </c>
      <c r="E37" s="39">
        <v>0</v>
      </c>
      <c r="F37" s="65">
        <f t="shared" si="0"/>
        <v>7000</v>
      </c>
      <c r="G37" s="49"/>
    </row>
    <row r="38" spans="1:7" ht="34.5" x14ac:dyDescent="0.25">
      <c r="A38" s="41" t="s">
        <v>271</v>
      </c>
      <c r="B38" s="42" t="s">
        <v>246</v>
      </c>
      <c r="C38" s="43" t="s">
        <v>287</v>
      </c>
      <c r="D38" s="39">
        <v>1000</v>
      </c>
      <c r="E38" s="39">
        <v>0</v>
      </c>
      <c r="F38" s="65">
        <f t="shared" si="0"/>
        <v>1000</v>
      </c>
      <c r="G38" s="49"/>
    </row>
    <row r="39" spans="1:7" ht="34.5" x14ac:dyDescent="0.25">
      <c r="A39" s="41" t="s">
        <v>648</v>
      </c>
      <c r="B39" s="42" t="s">
        <v>246</v>
      </c>
      <c r="C39" s="43" t="s">
        <v>649</v>
      </c>
      <c r="D39" s="39">
        <v>698.76</v>
      </c>
      <c r="E39" s="39">
        <v>0</v>
      </c>
      <c r="F39" s="65">
        <f t="shared" si="0"/>
        <v>698.76</v>
      </c>
      <c r="G39" s="49"/>
    </row>
    <row r="40" spans="1:7" ht="45.75" x14ac:dyDescent="0.25">
      <c r="A40" s="41" t="s">
        <v>261</v>
      </c>
      <c r="B40" s="42" t="s">
        <v>246</v>
      </c>
      <c r="C40" s="43" t="s">
        <v>650</v>
      </c>
      <c r="D40" s="39">
        <v>698.76</v>
      </c>
      <c r="E40" s="39">
        <v>0</v>
      </c>
      <c r="F40" s="65">
        <f t="shared" si="0"/>
        <v>698.76</v>
      </c>
      <c r="G40" s="49"/>
    </row>
    <row r="41" spans="1:7" ht="45.75" x14ac:dyDescent="0.25">
      <c r="A41" s="41" t="s">
        <v>263</v>
      </c>
      <c r="B41" s="42" t="s">
        <v>246</v>
      </c>
      <c r="C41" s="43" t="s">
        <v>651</v>
      </c>
      <c r="D41" s="39">
        <v>698.76</v>
      </c>
      <c r="E41" s="39">
        <v>0</v>
      </c>
      <c r="F41" s="65">
        <f t="shared" si="0"/>
        <v>698.76</v>
      </c>
      <c r="G41" s="49"/>
    </row>
    <row r="42" spans="1:7" ht="34.5" x14ac:dyDescent="0.25">
      <c r="A42" s="41" t="s">
        <v>265</v>
      </c>
      <c r="B42" s="42" t="s">
        <v>246</v>
      </c>
      <c r="C42" s="43" t="s">
        <v>652</v>
      </c>
      <c r="D42" s="39">
        <v>698.76</v>
      </c>
      <c r="E42" s="39">
        <v>0</v>
      </c>
      <c r="F42" s="65">
        <f t="shared" si="0"/>
        <v>698.76</v>
      </c>
      <c r="G42" s="49"/>
    </row>
    <row r="43" spans="1:7" ht="57" x14ac:dyDescent="0.25">
      <c r="A43" s="41" t="s">
        <v>288</v>
      </c>
      <c r="B43" s="42" t="s">
        <v>246</v>
      </c>
      <c r="C43" s="43" t="s">
        <v>289</v>
      </c>
      <c r="D43" s="39">
        <v>8052166.1799999997</v>
      </c>
      <c r="E43" s="39">
        <v>1577496.38</v>
      </c>
      <c r="F43" s="65">
        <f t="shared" si="0"/>
        <v>6474669.7999999998</v>
      </c>
      <c r="G43" s="49"/>
    </row>
    <row r="44" spans="1:7" ht="68.25" x14ac:dyDescent="0.25">
      <c r="A44" s="41" t="s">
        <v>251</v>
      </c>
      <c r="B44" s="42" t="s">
        <v>246</v>
      </c>
      <c r="C44" s="43" t="s">
        <v>290</v>
      </c>
      <c r="D44" s="39">
        <v>7359359</v>
      </c>
      <c r="E44" s="39">
        <v>1472829.33</v>
      </c>
      <c r="F44" s="65">
        <f t="shared" si="0"/>
        <v>5886529.6699999999</v>
      </c>
      <c r="G44" s="49"/>
    </row>
    <row r="45" spans="1:7" ht="45.75" x14ac:dyDescent="0.25">
      <c r="A45" s="41" t="s">
        <v>253</v>
      </c>
      <c r="B45" s="42" t="s">
        <v>246</v>
      </c>
      <c r="C45" s="43" t="s">
        <v>291</v>
      </c>
      <c r="D45" s="39">
        <v>7359359</v>
      </c>
      <c r="E45" s="39">
        <v>1472829.33</v>
      </c>
      <c r="F45" s="65">
        <f t="shared" si="0"/>
        <v>5886529.6699999999</v>
      </c>
      <c r="G45" s="49"/>
    </row>
    <row r="46" spans="1:7" ht="45.75" x14ac:dyDescent="0.25">
      <c r="A46" s="41" t="s">
        <v>255</v>
      </c>
      <c r="B46" s="42" t="s">
        <v>246</v>
      </c>
      <c r="C46" s="43" t="s">
        <v>292</v>
      </c>
      <c r="D46" s="39">
        <v>5655134</v>
      </c>
      <c r="E46" s="39">
        <v>1130283.6399999999</v>
      </c>
      <c r="F46" s="65">
        <f t="shared" si="0"/>
        <v>4524850.3600000003</v>
      </c>
      <c r="G46" s="49"/>
    </row>
    <row r="47" spans="1:7" ht="57" x14ac:dyDescent="0.25">
      <c r="A47" s="41" t="s">
        <v>257</v>
      </c>
      <c r="B47" s="42" t="s">
        <v>246</v>
      </c>
      <c r="C47" s="43" t="s">
        <v>293</v>
      </c>
      <c r="D47" s="39">
        <v>1704225</v>
      </c>
      <c r="E47" s="39">
        <v>342545.69</v>
      </c>
      <c r="F47" s="65">
        <f t="shared" si="0"/>
        <v>1361679.31</v>
      </c>
      <c r="G47" s="49"/>
    </row>
    <row r="48" spans="1:7" ht="45.75" x14ac:dyDescent="0.25">
      <c r="A48" s="41" t="s">
        <v>261</v>
      </c>
      <c r="B48" s="42" t="s">
        <v>246</v>
      </c>
      <c r="C48" s="43" t="s">
        <v>294</v>
      </c>
      <c r="D48" s="39">
        <v>692807.18</v>
      </c>
      <c r="E48" s="39">
        <v>104667.05</v>
      </c>
      <c r="F48" s="65">
        <f t="shared" si="0"/>
        <v>588140.13</v>
      </c>
      <c r="G48" s="49"/>
    </row>
    <row r="49" spans="1:7" ht="45.75" x14ac:dyDescent="0.25">
      <c r="A49" s="41" t="s">
        <v>263</v>
      </c>
      <c r="B49" s="42" t="s">
        <v>246</v>
      </c>
      <c r="C49" s="43" t="s">
        <v>295</v>
      </c>
      <c r="D49" s="39">
        <v>692807.18</v>
      </c>
      <c r="E49" s="39">
        <v>104667.05</v>
      </c>
      <c r="F49" s="65">
        <f t="shared" si="0"/>
        <v>588140.13</v>
      </c>
      <c r="G49" s="49"/>
    </row>
    <row r="50" spans="1:7" ht="34.5" x14ac:dyDescent="0.25">
      <c r="A50" s="41" t="s">
        <v>265</v>
      </c>
      <c r="B50" s="42" t="s">
        <v>246</v>
      </c>
      <c r="C50" s="43" t="s">
        <v>296</v>
      </c>
      <c r="D50" s="39">
        <v>692807.18</v>
      </c>
      <c r="E50" s="39">
        <v>104667.05</v>
      </c>
      <c r="F50" s="65">
        <f t="shared" si="0"/>
        <v>588140.13</v>
      </c>
      <c r="G50" s="49"/>
    </row>
    <row r="51" spans="1:7" ht="34.5" x14ac:dyDescent="0.25">
      <c r="A51" s="41" t="s">
        <v>297</v>
      </c>
      <c r="B51" s="42" t="s">
        <v>246</v>
      </c>
      <c r="C51" s="43" t="s">
        <v>298</v>
      </c>
      <c r="D51" s="39">
        <v>440000</v>
      </c>
      <c r="E51" s="39">
        <v>0</v>
      </c>
      <c r="F51" s="65">
        <f t="shared" si="0"/>
        <v>440000</v>
      </c>
      <c r="G51" s="49"/>
    </row>
    <row r="52" spans="1:7" ht="34.5" x14ac:dyDescent="0.25">
      <c r="A52" s="41" t="s">
        <v>267</v>
      </c>
      <c r="B52" s="42" t="s">
        <v>246</v>
      </c>
      <c r="C52" s="43" t="s">
        <v>299</v>
      </c>
      <c r="D52" s="39">
        <v>440000</v>
      </c>
      <c r="E52" s="39">
        <v>0</v>
      </c>
      <c r="F52" s="65">
        <f t="shared" si="0"/>
        <v>440000</v>
      </c>
      <c r="G52" s="49"/>
    </row>
    <row r="53" spans="1:7" ht="34.5" x14ac:dyDescent="0.25">
      <c r="A53" s="41" t="s">
        <v>300</v>
      </c>
      <c r="B53" s="42" t="s">
        <v>246</v>
      </c>
      <c r="C53" s="43" t="s">
        <v>301</v>
      </c>
      <c r="D53" s="39">
        <v>440000</v>
      </c>
      <c r="E53" s="39">
        <v>0</v>
      </c>
      <c r="F53" s="65">
        <f t="shared" si="0"/>
        <v>440000</v>
      </c>
      <c r="G53" s="49"/>
    </row>
    <row r="54" spans="1:7" ht="34.5" x14ac:dyDescent="0.25">
      <c r="A54" s="41" t="s">
        <v>302</v>
      </c>
      <c r="B54" s="42" t="s">
        <v>246</v>
      </c>
      <c r="C54" s="43" t="s">
        <v>303</v>
      </c>
      <c r="D54" s="39">
        <v>15021048.02</v>
      </c>
      <c r="E54" s="39">
        <v>4542673.4800000004</v>
      </c>
      <c r="F54" s="65">
        <f t="shared" si="0"/>
        <v>10478374.539999999</v>
      </c>
      <c r="G54" s="49"/>
    </row>
    <row r="55" spans="1:7" ht="68.25" x14ac:dyDescent="0.25">
      <c r="A55" s="41" t="s">
        <v>251</v>
      </c>
      <c r="B55" s="42" t="s">
        <v>246</v>
      </c>
      <c r="C55" s="43" t="s">
        <v>304</v>
      </c>
      <c r="D55" s="39">
        <v>4873680.79</v>
      </c>
      <c r="E55" s="39">
        <v>1103905.1499999999</v>
      </c>
      <c r="F55" s="65">
        <f t="shared" si="0"/>
        <v>3769775.64</v>
      </c>
      <c r="G55" s="49"/>
    </row>
    <row r="56" spans="1:7" ht="34.5" x14ac:dyDescent="0.25">
      <c r="A56" s="41" t="s">
        <v>305</v>
      </c>
      <c r="B56" s="42" t="s">
        <v>246</v>
      </c>
      <c r="C56" s="43" t="s">
        <v>306</v>
      </c>
      <c r="D56" s="39">
        <v>4873680.79</v>
      </c>
      <c r="E56" s="39">
        <v>1103905.1499999999</v>
      </c>
      <c r="F56" s="65">
        <f t="shared" si="0"/>
        <v>3769775.64</v>
      </c>
      <c r="G56" s="49"/>
    </row>
    <row r="57" spans="1:7" ht="34.5" x14ac:dyDescent="0.25">
      <c r="A57" s="41" t="s">
        <v>307</v>
      </c>
      <c r="B57" s="42" t="s">
        <v>246</v>
      </c>
      <c r="C57" s="43" t="s">
        <v>308</v>
      </c>
      <c r="D57" s="39">
        <v>3743226.69</v>
      </c>
      <c r="E57" s="39">
        <v>849242.92</v>
      </c>
      <c r="F57" s="65">
        <f t="shared" si="0"/>
        <v>2893983.77</v>
      </c>
      <c r="G57" s="49"/>
    </row>
    <row r="58" spans="1:7" ht="57" x14ac:dyDescent="0.25">
      <c r="A58" s="41" t="s">
        <v>309</v>
      </c>
      <c r="B58" s="42" t="s">
        <v>246</v>
      </c>
      <c r="C58" s="43" t="s">
        <v>310</v>
      </c>
      <c r="D58" s="39">
        <v>1130454.1000000001</v>
      </c>
      <c r="E58" s="39">
        <v>254662.23</v>
      </c>
      <c r="F58" s="65">
        <f t="shared" si="0"/>
        <v>875791.87000000011</v>
      </c>
      <c r="G58" s="49"/>
    </row>
    <row r="59" spans="1:7" ht="45.75" x14ac:dyDescent="0.25">
      <c r="A59" s="41" t="s">
        <v>261</v>
      </c>
      <c r="B59" s="42" t="s">
        <v>246</v>
      </c>
      <c r="C59" s="43" t="s">
        <v>311</v>
      </c>
      <c r="D59" s="39">
        <v>3035630.24</v>
      </c>
      <c r="E59" s="39">
        <v>1168085.1299999999</v>
      </c>
      <c r="F59" s="65">
        <f t="shared" si="0"/>
        <v>1867545.1100000003</v>
      </c>
      <c r="G59" s="49"/>
    </row>
    <row r="60" spans="1:7" ht="45.75" x14ac:dyDescent="0.25">
      <c r="A60" s="41" t="s">
        <v>263</v>
      </c>
      <c r="B60" s="42" t="s">
        <v>246</v>
      </c>
      <c r="C60" s="43" t="s">
        <v>312</v>
      </c>
      <c r="D60" s="39">
        <v>3035630.24</v>
      </c>
      <c r="E60" s="39">
        <v>1168085.1299999999</v>
      </c>
      <c r="F60" s="65">
        <f t="shared" si="0"/>
        <v>1867545.1100000003</v>
      </c>
      <c r="G60" s="49"/>
    </row>
    <row r="61" spans="1:7" ht="34.5" x14ac:dyDescent="0.25">
      <c r="A61" s="41" t="s">
        <v>265</v>
      </c>
      <c r="B61" s="42" t="s">
        <v>246</v>
      </c>
      <c r="C61" s="43" t="s">
        <v>313</v>
      </c>
      <c r="D61" s="39">
        <v>1492471.82</v>
      </c>
      <c r="E61" s="39">
        <v>581935.13</v>
      </c>
      <c r="F61" s="65">
        <f t="shared" si="0"/>
        <v>910536.69000000006</v>
      </c>
      <c r="G61" s="49"/>
    </row>
    <row r="62" spans="1:7" ht="34.5" x14ac:dyDescent="0.25">
      <c r="A62" s="41" t="s">
        <v>314</v>
      </c>
      <c r="B62" s="42" t="s">
        <v>246</v>
      </c>
      <c r="C62" s="43" t="s">
        <v>315</v>
      </c>
      <c r="D62" s="39">
        <v>1543158.42</v>
      </c>
      <c r="E62" s="39">
        <v>586150</v>
      </c>
      <c r="F62" s="65">
        <f t="shared" si="0"/>
        <v>957008.41999999993</v>
      </c>
      <c r="G62" s="49"/>
    </row>
    <row r="63" spans="1:7" ht="45.75" x14ac:dyDescent="0.25">
      <c r="A63" s="41" t="s">
        <v>316</v>
      </c>
      <c r="B63" s="42" t="s">
        <v>246</v>
      </c>
      <c r="C63" s="43" t="s">
        <v>317</v>
      </c>
      <c r="D63" s="39">
        <v>7022597.4699999997</v>
      </c>
      <c r="E63" s="39">
        <v>2255824.5</v>
      </c>
      <c r="F63" s="65">
        <f t="shared" si="0"/>
        <v>4766772.97</v>
      </c>
      <c r="G63" s="49"/>
    </row>
    <row r="64" spans="1:7" ht="34.5" x14ac:dyDescent="0.25">
      <c r="A64" s="41" t="s">
        <v>318</v>
      </c>
      <c r="B64" s="42" t="s">
        <v>246</v>
      </c>
      <c r="C64" s="43" t="s">
        <v>319</v>
      </c>
      <c r="D64" s="39">
        <v>7022597.4699999997</v>
      </c>
      <c r="E64" s="39">
        <v>2255824.5</v>
      </c>
      <c r="F64" s="65">
        <f t="shared" si="0"/>
        <v>4766772.97</v>
      </c>
      <c r="G64" s="49"/>
    </row>
    <row r="65" spans="1:7" ht="68.25" x14ac:dyDescent="0.25">
      <c r="A65" s="41" t="s">
        <v>320</v>
      </c>
      <c r="B65" s="42" t="s">
        <v>246</v>
      </c>
      <c r="C65" s="43" t="s">
        <v>321</v>
      </c>
      <c r="D65" s="39">
        <v>7022597.4699999997</v>
      </c>
      <c r="E65" s="39">
        <v>2255824.5</v>
      </c>
      <c r="F65" s="65">
        <f t="shared" si="0"/>
        <v>4766772.97</v>
      </c>
      <c r="G65" s="49"/>
    </row>
    <row r="66" spans="1:7" ht="34.5" x14ac:dyDescent="0.25">
      <c r="A66" s="41" t="s">
        <v>267</v>
      </c>
      <c r="B66" s="42" t="s">
        <v>246</v>
      </c>
      <c r="C66" s="43" t="s">
        <v>322</v>
      </c>
      <c r="D66" s="39">
        <v>89139.520000000004</v>
      </c>
      <c r="E66" s="39">
        <v>14858.7</v>
      </c>
      <c r="F66" s="65">
        <f t="shared" si="0"/>
        <v>74280.820000000007</v>
      </c>
      <c r="G66" s="49"/>
    </row>
    <row r="67" spans="1:7" ht="57" x14ac:dyDescent="0.25">
      <c r="A67" s="41" t="s">
        <v>323</v>
      </c>
      <c r="B67" s="42" t="s">
        <v>246</v>
      </c>
      <c r="C67" s="43" t="s">
        <v>324</v>
      </c>
      <c r="D67" s="39">
        <v>74280.820000000007</v>
      </c>
      <c r="E67" s="39">
        <v>0</v>
      </c>
      <c r="F67" s="65">
        <f t="shared" si="0"/>
        <v>74280.820000000007</v>
      </c>
      <c r="G67" s="49"/>
    </row>
    <row r="68" spans="1:7" ht="34.5" x14ac:dyDescent="0.25">
      <c r="A68" s="41" t="s">
        <v>269</v>
      </c>
      <c r="B68" s="42" t="s">
        <v>246</v>
      </c>
      <c r="C68" s="43" t="s">
        <v>325</v>
      </c>
      <c r="D68" s="39">
        <v>14858.7</v>
      </c>
      <c r="E68" s="39">
        <v>14858.7</v>
      </c>
      <c r="F68" s="65">
        <f t="shared" si="0"/>
        <v>0</v>
      </c>
      <c r="G68" s="49"/>
    </row>
    <row r="69" spans="1:7" ht="34.5" x14ac:dyDescent="0.25">
      <c r="A69" s="41" t="s">
        <v>283</v>
      </c>
      <c r="B69" s="42" t="s">
        <v>246</v>
      </c>
      <c r="C69" s="43" t="s">
        <v>326</v>
      </c>
      <c r="D69" s="39">
        <v>296.7</v>
      </c>
      <c r="E69" s="39">
        <v>296.7</v>
      </c>
      <c r="F69" s="65">
        <f t="shared" si="0"/>
        <v>0</v>
      </c>
      <c r="G69" s="49"/>
    </row>
    <row r="70" spans="1:7" ht="34.5" x14ac:dyDescent="0.25">
      <c r="A70" s="41" t="s">
        <v>271</v>
      </c>
      <c r="B70" s="42" t="s">
        <v>246</v>
      </c>
      <c r="C70" s="43" t="s">
        <v>327</v>
      </c>
      <c r="D70" s="39">
        <v>14562</v>
      </c>
      <c r="E70" s="39">
        <v>14562</v>
      </c>
      <c r="F70" s="65">
        <f t="shared" si="0"/>
        <v>0</v>
      </c>
      <c r="G70" s="49"/>
    </row>
    <row r="71" spans="1:7" ht="45.75" x14ac:dyDescent="0.25">
      <c r="A71" s="41" t="s">
        <v>328</v>
      </c>
      <c r="B71" s="42" t="s">
        <v>246</v>
      </c>
      <c r="C71" s="43" t="s">
        <v>329</v>
      </c>
      <c r="D71" s="39">
        <v>43600</v>
      </c>
      <c r="E71" s="39">
        <v>20640</v>
      </c>
      <c r="F71" s="65">
        <f t="shared" si="0"/>
        <v>22960</v>
      </c>
      <c r="G71" s="49"/>
    </row>
    <row r="72" spans="1:7" ht="34.5" x14ac:dyDescent="0.25">
      <c r="A72" s="41" t="s">
        <v>330</v>
      </c>
      <c r="B72" s="42" t="s">
        <v>246</v>
      </c>
      <c r="C72" s="43" t="s">
        <v>331</v>
      </c>
      <c r="D72" s="39">
        <v>43600</v>
      </c>
      <c r="E72" s="39">
        <v>20640</v>
      </c>
      <c r="F72" s="65">
        <f t="shared" ref="F72:F135" si="1">D72-E72</f>
        <v>22960</v>
      </c>
      <c r="G72" s="49"/>
    </row>
    <row r="73" spans="1:7" ht="45.75" x14ac:dyDescent="0.25">
      <c r="A73" s="41" t="s">
        <v>261</v>
      </c>
      <c r="B73" s="42" t="s">
        <v>246</v>
      </c>
      <c r="C73" s="43" t="s">
        <v>332</v>
      </c>
      <c r="D73" s="39">
        <v>43600</v>
      </c>
      <c r="E73" s="39">
        <v>20640</v>
      </c>
      <c r="F73" s="65">
        <f t="shared" si="1"/>
        <v>22960</v>
      </c>
      <c r="G73" s="49"/>
    </row>
    <row r="74" spans="1:7" ht="45.75" x14ac:dyDescent="0.25">
      <c r="A74" s="41" t="s">
        <v>263</v>
      </c>
      <c r="B74" s="42" t="s">
        <v>246</v>
      </c>
      <c r="C74" s="43" t="s">
        <v>333</v>
      </c>
      <c r="D74" s="39">
        <v>43600</v>
      </c>
      <c r="E74" s="39">
        <v>20640</v>
      </c>
      <c r="F74" s="65">
        <f t="shared" si="1"/>
        <v>22960</v>
      </c>
      <c r="G74" s="49"/>
    </row>
    <row r="75" spans="1:7" ht="34.5" x14ac:dyDescent="0.25">
      <c r="A75" s="41" t="s">
        <v>265</v>
      </c>
      <c r="B75" s="42" t="s">
        <v>246</v>
      </c>
      <c r="C75" s="43" t="s">
        <v>334</v>
      </c>
      <c r="D75" s="39">
        <v>43600</v>
      </c>
      <c r="E75" s="39">
        <v>20640</v>
      </c>
      <c r="F75" s="65">
        <f t="shared" si="1"/>
        <v>22960</v>
      </c>
      <c r="G75" s="49"/>
    </row>
    <row r="76" spans="1:7" ht="34.5" x14ac:dyDescent="0.25">
      <c r="A76" s="41" t="s">
        <v>335</v>
      </c>
      <c r="B76" s="42" t="s">
        <v>246</v>
      </c>
      <c r="C76" s="43" t="s">
        <v>336</v>
      </c>
      <c r="D76" s="39">
        <v>14192075.33</v>
      </c>
      <c r="E76" s="39">
        <v>1833332.96</v>
      </c>
      <c r="F76" s="65">
        <f t="shared" si="1"/>
        <v>12358742.370000001</v>
      </c>
      <c r="G76" s="49"/>
    </row>
    <row r="77" spans="1:7" ht="34.5" x14ac:dyDescent="0.25">
      <c r="A77" s="41" t="s">
        <v>337</v>
      </c>
      <c r="B77" s="42" t="s">
        <v>246</v>
      </c>
      <c r="C77" s="43" t="s">
        <v>338</v>
      </c>
      <c r="D77" s="39">
        <v>2399733.34</v>
      </c>
      <c r="E77" s="39">
        <v>0</v>
      </c>
      <c r="F77" s="65">
        <f t="shared" si="1"/>
        <v>2399733.34</v>
      </c>
      <c r="G77" s="49"/>
    </row>
    <row r="78" spans="1:7" ht="45.75" x14ac:dyDescent="0.25">
      <c r="A78" s="41" t="s">
        <v>261</v>
      </c>
      <c r="B78" s="42" t="s">
        <v>246</v>
      </c>
      <c r="C78" s="43" t="s">
        <v>339</v>
      </c>
      <c r="D78" s="39">
        <v>2399733.34</v>
      </c>
      <c r="E78" s="39">
        <v>0</v>
      </c>
      <c r="F78" s="65">
        <f t="shared" si="1"/>
        <v>2399733.34</v>
      </c>
      <c r="G78" s="49"/>
    </row>
    <row r="79" spans="1:7" ht="45.75" x14ac:dyDescent="0.25">
      <c r="A79" s="41" t="s">
        <v>263</v>
      </c>
      <c r="B79" s="42" t="s">
        <v>246</v>
      </c>
      <c r="C79" s="43" t="s">
        <v>340</v>
      </c>
      <c r="D79" s="39">
        <v>2399733.34</v>
      </c>
      <c r="E79" s="39">
        <v>0</v>
      </c>
      <c r="F79" s="65">
        <f t="shared" si="1"/>
        <v>2399733.34</v>
      </c>
      <c r="G79" s="49"/>
    </row>
    <row r="80" spans="1:7" ht="34.5" x14ac:dyDescent="0.25">
      <c r="A80" s="41" t="s">
        <v>265</v>
      </c>
      <c r="B80" s="42" t="s">
        <v>246</v>
      </c>
      <c r="C80" s="43" t="s">
        <v>341</v>
      </c>
      <c r="D80" s="39">
        <v>2399733.34</v>
      </c>
      <c r="E80" s="39">
        <v>0</v>
      </c>
      <c r="F80" s="65">
        <f t="shared" si="1"/>
        <v>2399733.34</v>
      </c>
      <c r="G80" s="49"/>
    </row>
    <row r="81" spans="1:7" ht="34.5" x14ac:dyDescent="0.25">
      <c r="A81" s="41" t="s">
        <v>342</v>
      </c>
      <c r="B81" s="42" t="s">
        <v>246</v>
      </c>
      <c r="C81" s="43" t="s">
        <v>343</v>
      </c>
      <c r="D81" s="39">
        <v>1293058.21</v>
      </c>
      <c r="E81" s="39">
        <v>373332.96</v>
      </c>
      <c r="F81" s="65">
        <f t="shared" si="1"/>
        <v>919725.25</v>
      </c>
      <c r="G81" s="49"/>
    </row>
    <row r="82" spans="1:7" ht="45.75" x14ac:dyDescent="0.25">
      <c r="A82" s="41" t="s">
        <v>261</v>
      </c>
      <c r="B82" s="42" t="s">
        <v>246</v>
      </c>
      <c r="C82" s="43" t="s">
        <v>344</v>
      </c>
      <c r="D82" s="39">
        <v>1293058.21</v>
      </c>
      <c r="E82" s="39">
        <v>373332.96</v>
      </c>
      <c r="F82" s="65">
        <f t="shared" si="1"/>
        <v>919725.25</v>
      </c>
      <c r="G82" s="49"/>
    </row>
    <row r="83" spans="1:7" ht="45.75" x14ac:dyDescent="0.25">
      <c r="A83" s="41" t="s">
        <v>263</v>
      </c>
      <c r="B83" s="42" t="s">
        <v>246</v>
      </c>
      <c r="C83" s="43" t="s">
        <v>345</v>
      </c>
      <c r="D83" s="39">
        <v>1293058.21</v>
      </c>
      <c r="E83" s="39">
        <v>373332.96</v>
      </c>
      <c r="F83" s="65">
        <f t="shared" si="1"/>
        <v>919725.25</v>
      </c>
      <c r="G83" s="49"/>
    </row>
    <row r="84" spans="1:7" ht="34.5" x14ac:dyDescent="0.25">
      <c r="A84" s="41" t="s">
        <v>265</v>
      </c>
      <c r="B84" s="42" t="s">
        <v>246</v>
      </c>
      <c r="C84" s="43" t="s">
        <v>346</v>
      </c>
      <c r="D84" s="39">
        <v>1293058.21</v>
      </c>
      <c r="E84" s="39">
        <v>373332.96</v>
      </c>
      <c r="F84" s="65">
        <f t="shared" si="1"/>
        <v>919725.25</v>
      </c>
      <c r="G84" s="49"/>
    </row>
    <row r="85" spans="1:7" ht="34.5" x14ac:dyDescent="0.25">
      <c r="A85" s="41" t="s">
        <v>347</v>
      </c>
      <c r="B85" s="42" t="s">
        <v>246</v>
      </c>
      <c r="C85" s="43" t="s">
        <v>348</v>
      </c>
      <c r="D85" s="39">
        <v>10319283.779999999</v>
      </c>
      <c r="E85" s="39">
        <v>1460000</v>
      </c>
      <c r="F85" s="65">
        <f t="shared" si="1"/>
        <v>8859283.7799999993</v>
      </c>
      <c r="G85" s="49"/>
    </row>
    <row r="86" spans="1:7" ht="45.75" x14ac:dyDescent="0.25">
      <c r="A86" s="41" t="s">
        <v>261</v>
      </c>
      <c r="B86" s="42" t="s">
        <v>246</v>
      </c>
      <c r="C86" s="43" t="s">
        <v>349</v>
      </c>
      <c r="D86" s="39">
        <v>4295683.78</v>
      </c>
      <c r="E86" s="39">
        <v>0</v>
      </c>
      <c r="F86" s="65">
        <f t="shared" si="1"/>
        <v>4295683.78</v>
      </c>
      <c r="G86" s="49"/>
    </row>
    <row r="87" spans="1:7" ht="45.75" x14ac:dyDescent="0.25">
      <c r="A87" s="41" t="s">
        <v>263</v>
      </c>
      <c r="B87" s="42" t="s">
        <v>246</v>
      </c>
      <c r="C87" s="43" t="s">
        <v>350</v>
      </c>
      <c r="D87" s="39">
        <v>4295683.78</v>
      </c>
      <c r="E87" s="39">
        <v>0</v>
      </c>
      <c r="F87" s="65">
        <f t="shared" si="1"/>
        <v>4295683.78</v>
      </c>
      <c r="G87" s="49"/>
    </row>
    <row r="88" spans="1:7" ht="34.5" x14ac:dyDescent="0.25">
      <c r="A88" s="41" t="s">
        <v>265</v>
      </c>
      <c r="B88" s="42" t="s">
        <v>246</v>
      </c>
      <c r="C88" s="43" t="s">
        <v>351</v>
      </c>
      <c r="D88" s="39">
        <v>4295683.78</v>
      </c>
      <c r="E88" s="39">
        <v>0</v>
      </c>
      <c r="F88" s="65">
        <f t="shared" si="1"/>
        <v>4295683.78</v>
      </c>
      <c r="G88" s="49"/>
    </row>
    <row r="89" spans="1:7" ht="34.5" x14ac:dyDescent="0.25">
      <c r="A89" s="41" t="s">
        <v>352</v>
      </c>
      <c r="B89" s="42" t="s">
        <v>246</v>
      </c>
      <c r="C89" s="43" t="s">
        <v>353</v>
      </c>
      <c r="D89" s="39">
        <v>6023600</v>
      </c>
      <c r="E89" s="39">
        <v>1460000</v>
      </c>
      <c r="F89" s="65">
        <f t="shared" si="1"/>
        <v>4563600</v>
      </c>
      <c r="G89" s="49"/>
    </row>
    <row r="90" spans="1:7" ht="34.5" x14ac:dyDescent="0.25">
      <c r="A90" s="41" t="s">
        <v>227</v>
      </c>
      <c r="B90" s="42" t="s">
        <v>246</v>
      </c>
      <c r="C90" s="43" t="s">
        <v>354</v>
      </c>
      <c r="D90" s="39">
        <v>6023600</v>
      </c>
      <c r="E90" s="39">
        <v>1460000</v>
      </c>
      <c r="F90" s="65">
        <f t="shared" si="1"/>
        <v>4563600</v>
      </c>
      <c r="G90" s="49"/>
    </row>
    <row r="91" spans="1:7" ht="34.5" x14ac:dyDescent="0.25">
      <c r="A91" s="41" t="s">
        <v>355</v>
      </c>
      <c r="B91" s="42" t="s">
        <v>246</v>
      </c>
      <c r="C91" s="43" t="s">
        <v>356</v>
      </c>
      <c r="D91" s="39">
        <v>180000</v>
      </c>
      <c r="E91" s="39">
        <v>0</v>
      </c>
      <c r="F91" s="65">
        <f t="shared" si="1"/>
        <v>180000</v>
      </c>
      <c r="G91" s="49"/>
    </row>
    <row r="92" spans="1:7" ht="45.75" x14ac:dyDescent="0.25">
      <c r="A92" s="41" t="s">
        <v>261</v>
      </c>
      <c r="B92" s="42" t="s">
        <v>246</v>
      </c>
      <c r="C92" s="43" t="s">
        <v>357</v>
      </c>
      <c r="D92" s="39">
        <v>180000</v>
      </c>
      <c r="E92" s="39">
        <v>0</v>
      </c>
      <c r="F92" s="65">
        <f t="shared" si="1"/>
        <v>180000</v>
      </c>
      <c r="G92" s="49"/>
    </row>
    <row r="93" spans="1:7" ht="45.75" x14ac:dyDescent="0.25">
      <c r="A93" s="41" t="s">
        <v>263</v>
      </c>
      <c r="B93" s="42" t="s">
        <v>246</v>
      </c>
      <c r="C93" s="43" t="s">
        <v>358</v>
      </c>
      <c r="D93" s="39">
        <v>180000</v>
      </c>
      <c r="E93" s="39">
        <v>0</v>
      </c>
      <c r="F93" s="65">
        <f t="shared" si="1"/>
        <v>180000</v>
      </c>
      <c r="G93" s="49"/>
    </row>
    <row r="94" spans="1:7" ht="34.5" x14ac:dyDescent="0.25">
      <c r="A94" s="41" t="s">
        <v>265</v>
      </c>
      <c r="B94" s="42" t="s">
        <v>246</v>
      </c>
      <c r="C94" s="43" t="s">
        <v>359</v>
      </c>
      <c r="D94" s="39">
        <v>180000</v>
      </c>
      <c r="E94" s="39">
        <v>0</v>
      </c>
      <c r="F94" s="65">
        <f t="shared" si="1"/>
        <v>180000</v>
      </c>
      <c r="G94" s="49"/>
    </row>
    <row r="95" spans="1:7" ht="34.5" x14ac:dyDescent="0.25">
      <c r="A95" s="41" t="s">
        <v>360</v>
      </c>
      <c r="B95" s="42" t="s">
        <v>246</v>
      </c>
      <c r="C95" s="43" t="s">
        <v>361</v>
      </c>
      <c r="D95" s="39">
        <v>4559357.83</v>
      </c>
      <c r="E95" s="39">
        <v>380071.08</v>
      </c>
      <c r="F95" s="65">
        <f t="shared" si="1"/>
        <v>4179286.75</v>
      </c>
      <c r="G95" s="49"/>
    </row>
    <row r="96" spans="1:7" ht="34.5" x14ac:dyDescent="0.25">
      <c r="A96" s="41" t="s">
        <v>362</v>
      </c>
      <c r="B96" s="42" t="s">
        <v>246</v>
      </c>
      <c r="C96" s="43" t="s">
        <v>363</v>
      </c>
      <c r="D96" s="39">
        <v>946945.34</v>
      </c>
      <c r="E96" s="39">
        <v>240071.08</v>
      </c>
      <c r="F96" s="65">
        <f t="shared" si="1"/>
        <v>706874.26</v>
      </c>
      <c r="G96" s="49"/>
    </row>
    <row r="97" spans="1:7" ht="45.75" x14ac:dyDescent="0.25">
      <c r="A97" s="41" t="s">
        <v>261</v>
      </c>
      <c r="B97" s="42" t="s">
        <v>246</v>
      </c>
      <c r="C97" s="43" t="s">
        <v>364</v>
      </c>
      <c r="D97" s="39">
        <v>946945.34</v>
      </c>
      <c r="E97" s="39">
        <v>240071.08</v>
      </c>
      <c r="F97" s="65">
        <f t="shared" si="1"/>
        <v>706874.26</v>
      </c>
      <c r="G97" s="49"/>
    </row>
    <row r="98" spans="1:7" ht="45.75" x14ac:dyDescent="0.25">
      <c r="A98" s="41" t="s">
        <v>263</v>
      </c>
      <c r="B98" s="42" t="s">
        <v>246</v>
      </c>
      <c r="C98" s="43" t="s">
        <v>365</v>
      </c>
      <c r="D98" s="39">
        <v>946945.34</v>
      </c>
      <c r="E98" s="39">
        <v>240071.08</v>
      </c>
      <c r="F98" s="65">
        <f t="shared" si="1"/>
        <v>706874.26</v>
      </c>
      <c r="G98" s="49"/>
    </row>
    <row r="99" spans="1:7" ht="34.5" x14ac:dyDescent="0.25">
      <c r="A99" s="41" t="s">
        <v>265</v>
      </c>
      <c r="B99" s="42" t="s">
        <v>246</v>
      </c>
      <c r="C99" s="43" t="s">
        <v>366</v>
      </c>
      <c r="D99" s="39">
        <v>368743.37</v>
      </c>
      <c r="E99" s="39">
        <v>99964.7</v>
      </c>
      <c r="F99" s="65">
        <f t="shared" si="1"/>
        <v>268778.67</v>
      </c>
      <c r="G99" s="49"/>
    </row>
    <row r="100" spans="1:7" ht="34.5" x14ac:dyDescent="0.25">
      <c r="A100" s="41" t="s">
        <v>314</v>
      </c>
      <c r="B100" s="42" t="s">
        <v>246</v>
      </c>
      <c r="C100" s="43" t="s">
        <v>367</v>
      </c>
      <c r="D100" s="39">
        <v>578201.97</v>
      </c>
      <c r="E100" s="39">
        <v>140106.38</v>
      </c>
      <c r="F100" s="65">
        <f t="shared" si="1"/>
        <v>438095.58999999997</v>
      </c>
      <c r="G100" s="49"/>
    </row>
    <row r="101" spans="1:7" ht="34.5" x14ac:dyDescent="0.25">
      <c r="A101" s="41" t="s">
        <v>368</v>
      </c>
      <c r="B101" s="42" t="s">
        <v>246</v>
      </c>
      <c r="C101" s="43" t="s">
        <v>369</v>
      </c>
      <c r="D101" s="39">
        <v>3242412.49</v>
      </c>
      <c r="E101" s="39">
        <v>15000</v>
      </c>
      <c r="F101" s="65">
        <f t="shared" si="1"/>
        <v>3227412.49</v>
      </c>
      <c r="G101" s="49"/>
    </row>
    <row r="102" spans="1:7" ht="45.75" x14ac:dyDescent="0.25">
      <c r="A102" s="41" t="s">
        <v>261</v>
      </c>
      <c r="B102" s="42" t="s">
        <v>246</v>
      </c>
      <c r="C102" s="43" t="s">
        <v>370</v>
      </c>
      <c r="D102" s="39">
        <v>3092412.49</v>
      </c>
      <c r="E102" s="39">
        <v>0</v>
      </c>
      <c r="F102" s="65">
        <f t="shared" si="1"/>
        <v>3092412.49</v>
      </c>
      <c r="G102" s="49"/>
    </row>
    <row r="103" spans="1:7" ht="45.75" x14ac:dyDescent="0.25">
      <c r="A103" s="41" t="s">
        <v>263</v>
      </c>
      <c r="B103" s="42" t="s">
        <v>246</v>
      </c>
      <c r="C103" s="43" t="s">
        <v>371</v>
      </c>
      <c r="D103" s="39">
        <v>3092412.49</v>
      </c>
      <c r="E103" s="39">
        <v>0</v>
      </c>
      <c r="F103" s="65">
        <f t="shared" si="1"/>
        <v>3092412.49</v>
      </c>
      <c r="G103" s="49"/>
    </row>
    <row r="104" spans="1:7" ht="34.5" x14ac:dyDescent="0.25">
      <c r="A104" s="41" t="s">
        <v>265</v>
      </c>
      <c r="B104" s="42" t="s">
        <v>246</v>
      </c>
      <c r="C104" s="43" t="s">
        <v>372</v>
      </c>
      <c r="D104" s="39">
        <v>3092412.49</v>
      </c>
      <c r="E104" s="39">
        <v>0</v>
      </c>
      <c r="F104" s="65">
        <f t="shared" si="1"/>
        <v>3092412.49</v>
      </c>
      <c r="G104" s="49"/>
    </row>
    <row r="105" spans="1:7" ht="34.5" x14ac:dyDescent="0.25">
      <c r="A105" s="41" t="s">
        <v>352</v>
      </c>
      <c r="B105" s="42" t="s">
        <v>246</v>
      </c>
      <c r="C105" s="43" t="s">
        <v>373</v>
      </c>
      <c r="D105" s="39">
        <v>150000</v>
      </c>
      <c r="E105" s="39">
        <v>15000</v>
      </c>
      <c r="F105" s="65">
        <f t="shared" si="1"/>
        <v>135000</v>
      </c>
      <c r="G105" s="49"/>
    </row>
    <row r="106" spans="1:7" ht="34.5" x14ac:dyDescent="0.25">
      <c r="A106" s="41" t="s">
        <v>227</v>
      </c>
      <c r="B106" s="42" t="s">
        <v>246</v>
      </c>
      <c r="C106" s="43" t="s">
        <v>374</v>
      </c>
      <c r="D106" s="39">
        <v>150000</v>
      </c>
      <c r="E106" s="39">
        <v>15000</v>
      </c>
      <c r="F106" s="65">
        <f t="shared" si="1"/>
        <v>135000</v>
      </c>
      <c r="G106" s="49"/>
    </row>
    <row r="107" spans="1:7" ht="34.5" x14ac:dyDescent="0.25">
      <c r="A107" s="41" t="s">
        <v>375</v>
      </c>
      <c r="B107" s="42" t="s">
        <v>246</v>
      </c>
      <c r="C107" s="43" t="s">
        <v>376</v>
      </c>
      <c r="D107" s="39">
        <v>370000</v>
      </c>
      <c r="E107" s="39">
        <v>125000</v>
      </c>
      <c r="F107" s="65">
        <f t="shared" si="1"/>
        <v>245000</v>
      </c>
      <c r="G107" s="49"/>
    </row>
    <row r="108" spans="1:7" ht="34.5" x14ac:dyDescent="0.25">
      <c r="A108" s="41" t="s">
        <v>352</v>
      </c>
      <c r="B108" s="42" t="s">
        <v>246</v>
      </c>
      <c r="C108" s="43" t="s">
        <v>377</v>
      </c>
      <c r="D108" s="39">
        <v>370000</v>
      </c>
      <c r="E108" s="39">
        <v>125000</v>
      </c>
      <c r="F108" s="65">
        <f t="shared" si="1"/>
        <v>245000</v>
      </c>
      <c r="G108" s="49"/>
    </row>
    <row r="109" spans="1:7" ht="34.5" x14ac:dyDescent="0.25">
      <c r="A109" s="41" t="s">
        <v>227</v>
      </c>
      <c r="B109" s="42" t="s">
        <v>246</v>
      </c>
      <c r="C109" s="43" t="s">
        <v>378</v>
      </c>
      <c r="D109" s="39">
        <v>370000</v>
      </c>
      <c r="E109" s="39">
        <v>125000</v>
      </c>
      <c r="F109" s="65">
        <f t="shared" si="1"/>
        <v>245000</v>
      </c>
      <c r="G109" s="49"/>
    </row>
    <row r="110" spans="1:7" ht="34.5" x14ac:dyDescent="0.25">
      <c r="A110" s="41" t="s">
        <v>379</v>
      </c>
      <c r="B110" s="42" t="s">
        <v>246</v>
      </c>
      <c r="C110" s="43" t="s">
        <v>380</v>
      </c>
      <c r="D110" s="39">
        <v>32324</v>
      </c>
      <c r="E110" s="39">
        <v>0</v>
      </c>
      <c r="F110" s="65">
        <f t="shared" si="1"/>
        <v>32324</v>
      </c>
      <c r="G110" s="49"/>
    </row>
    <row r="111" spans="1:7" ht="45.75" x14ac:dyDescent="0.25">
      <c r="A111" s="41" t="s">
        <v>381</v>
      </c>
      <c r="B111" s="42" t="s">
        <v>246</v>
      </c>
      <c r="C111" s="43" t="s">
        <v>382</v>
      </c>
      <c r="D111" s="39">
        <v>32324</v>
      </c>
      <c r="E111" s="39">
        <v>0</v>
      </c>
      <c r="F111" s="65">
        <f t="shared" si="1"/>
        <v>32324</v>
      </c>
      <c r="G111" s="49"/>
    </row>
    <row r="112" spans="1:7" ht="45.75" x14ac:dyDescent="0.25">
      <c r="A112" s="41" t="s">
        <v>261</v>
      </c>
      <c r="B112" s="42" t="s">
        <v>246</v>
      </c>
      <c r="C112" s="43" t="s">
        <v>383</v>
      </c>
      <c r="D112" s="39">
        <v>32324</v>
      </c>
      <c r="E112" s="39">
        <v>0</v>
      </c>
      <c r="F112" s="65">
        <f t="shared" si="1"/>
        <v>32324</v>
      </c>
      <c r="G112" s="49"/>
    </row>
    <row r="113" spans="1:7" ht="45.75" x14ac:dyDescent="0.25">
      <c r="A113" s="41" t="s">
        <v>263</v>
      </c>
      <c r="B113" s="42" t="s">
        <v>246</v>
      </c>
      <c r="C113" s="43" t="s">
        <v>384</v>
      </c>
      <c r="D113" s="39">
        <v>32324</v>
      </c>
      <c r="E113" s="39">
        <v>0</v>
      </c>
      <c r="F113" s="65">
        <f t="shared" si="1"/>
        <v>32324</v>
      </c>
      <c r="G113" s="49"/>
    </row>
    <row r="114" spans="1:7" ht="34.5" x14ac:dyDescent="0.25">
      <c r="A114" s="41" t="s">
        <v>265</v>
      </c>
      <c r="B114" s="42" t="s">
        <v>246</v>
      </c>
      <c r="C114" s="43" t="s">
        <v>385</v>
      </c>
      <c r="D114" s="39">
        <v>32324</v>
      </c>
      <c r="E114" s="39">
        <v>0</v>
      </c>
      <c r="F114" s="65">
        <f t="shared" si="1"/>
        <v>32324</v>
      </c>
      <c r="G114" s="49"/>
    </row>
    <row r="115" spans="1:7" ht="34.5" x14ac:dyDescent="0.25">
      <c r="A115" s="41" t="s">
        <v>386</v>
      </c>
      <c r="B115" s="42" t="s">
        <v>246</v>
      </c>
      <c r="C115" s="43" t="s">
        <v>387</v>
      </c>
      <c r="D115" s="39">
        <v>108075795.75</v>
      </c>
      <c r="E115" s="39">
        <v>19918944.350000001</v>
      </c>
      <c r="F115" s="65">
        <f t="shared" si="1"/>
        <v>88156851.400000006</v>
      </c>
      <c r="G115" s="49"/>
    </row>
    <row r="116" spans="1:7" ht="34.5" x14ac:dyDescent="0.25">
      <c r="A116" s="41" t="s">
        <v>388</v>
      </c>
      <c r="B116" s="42" t="s">
        <v>246</v>
      </c>
      <c r="C116" s="43" t="s">
        <v>389</v>
      </c>
      <c r="D116" s="39">
        <v>23199281.41</v>
      </c>
      <c r="E116" s="39">
        <v>3956573.84</v>
      </c>
      <c r="F116" s="65">
        <f t="shared" si="1"/>
        <v>19242707.57</v>
      </c>
      <c r="G116" s="49"/>
    </row>
    <row r="117" spans="1:7" ht="68.25" x14ac:dyDescent="0.25">
      <c r="A117" s="41" t="s">
        <v>251</v>
      </c>
      <c r="B117" s="42" t="s">
        <v>246</v>
      </c>
      <c r="C117" s="43" t="s">
        <v>390</v>
      </c>
      <c r="D117" s="39">
        <v>13545975</v>
      </c>
      <c r="E117" s="39">
        <v>2674458.2999999998</v>
      </c>
      <c r="F117" s="65">
        <f t="shared" si="1"/>
        <v>10871516.699999999</v>
      </c>
      <c r="G117" s="49"/>
    </row>
    <row r="118" spans="1:7" ht="34.5" x14ac:dyDescent="0.25">
      <c r="A118" s="41" t="s">
        <v>305</v>
      </c>
      <c r="B118" s="42" t="s">
        <v>246</v>
      </c>
      <c r="C118" s="43" t="s">
        <v>391</v>
      </c>
      <c r="D118" s="39">
        <v>13545975</v>
      </c>
      <c r="E118" s="39">
        <v>2674458.2999999998</v>
      </c>
      <c r="F118" s="65">
        <f t="shared" si="1"/>
        <v>10871516.699999999</v>
      </c>
      <c r="G118" s="49"/>
    </row>
    <row r="119" spans="1:7" ht="34.5" x14ac:dyDescent="0.25">
      <c r="A119" s="41" t="s">
        <v>307</v>
      </c>
      <c r="B119" s="42" t="s">
        <v>246</v>
      </c>
      <c r="C119" s="43" t="s">
        <v>392</v>
      </c>
      <c r="D119" s="39">
        <v>10409812</v>
      </c>
      <c r="E119" s="39">
        <v>1976444.72</v>
      </c>
      <c r="F119" s="65">
        <f t="shared" si="1"/>
        <v>8433367.2799999993</v>
      </c>
      <c r="G119" s="49"/>
    </row>
    <row r="120" spans="1:7" ht="57" x14ac:dyDescent="0.25">
      <c r="A120" s="41" t="s">
        <v>309</v>
      </c>
      <c r="B120" s="42" t="s">
        <v>246</v>
      </c>
      <c r="C120" s="43" t="s">
        <v>393</v>
      </c>
      <c r="D120" s="39">
        <v>3136163</v>
      </c>
      <c r="E120" s="39">
        <v>698013.58</v>
      </c>
      <c r="F120" s="65">
        <f t="shared" si="1"/>
        <v>2438149.42</v>
      </c>
      <c r="G120" s="49"/>
    </row>
    <row r="121" spans="1:7" ht="45.75" x14ac:dyDescent="0.25">
      <c r="A121" s="41" t="s">
        <v>261</v>
      </c>
      <c r="B121" s="42" t="s">
        <v>246</v>
      </c>
      <c r="C121" s="43" t="s">
        <v>394</v>
      </c>
      <c r="D121" s="39">
        <v>9021106.4100000001</v>
      </c>
      <c r="E121" s="39">
        <v>1275529.54</v>
      </c>
      <c r="F121" s="65">
        <f t="shared" si="1"/>
        <v>7745576.8700000001</v>
      </c>
      <c r="G121" s="49"/>
    </row>
    <row r="122" spans="1:7" ht="45.75" x14ac:dyDescent="0.25">
      <c r="A122" s="41" t="s">
        <v>263</v>
      </c>
      <c r="B122" s="42" t="s">
        <v>246</v>
      </c>
      <c r="C122" s="43" t="s">
        <v>395</v>
      </c>
      <c r="D122" s="39">
        <v>9021106.4100000001</v>
      </c>
      <c r="E122" s="39">
        <v>1275529.54</v>
      </c>
      <c r="F122" s="65">
        <f t="shared" si="1"/>
        <v>7745576.8700000001</v>
      </c>
      <c r="G122" s="49"/>
    </row>
    <row r="123" spans="1:7" ht="45.75" x14ac:dyDescent="0.25">
      <c r="A123" s="41" t="s">
        <v>396</v>
      </c>
      <c r="B123" s="42" t="s">
        <v>246</v>
      </c>
      <c r="C123" s="43" t="s">
        <v>397</v>
      </c>
      <c r="D123" s="39">
        <v>2973040</v>
      </c>
      <c r="E123" s="39">
        <v>0</v>
      </c>
      <c r="F123" s="65">
        <f t="shared" si="1"/>
        <v>2973040</v>
      </c>
      <c r="G123" s="49"/>
    </row>
    <row r="124" spans="1:7" ht="34.5" x14ac:dyDescent="0.25">
      <c r="A124" s="41" t="s">
        <v>265</v>
      </c>
      <c r="B124" s="42" t="s">
        <v>246</v>
      </c>
      <c r="C124" s="43" t="s">
        <v>398</v>
      </c>
      <c r="D124" s="39">
        <v>3800896.46</v>
      </c>
      <c r="E124" s="39">
        <v>573536.07999999996</v>
      </c>
      <c r="F124" s="65">
        <f t="shared" si="1"/>
        <v>3227360.38</v>
      </c>
      <c r="G124" s="49"/>
    </row>
    <row r="125" spans="1:7" ht="34.5" x14ac:dyDescent="0.25">
      <c r="A125" s="41" t="s">
        <v>314</v>
      </c>
      <c r="B125" s="42" t="s">
        <v>246</v>
      </c>
      <c r="C125" s="43" t="s">
        <v>399</v>
      </c>
      <c r="D125" s="39">
        <v>2247169.9500000002</v>
      </c>
      <c r="E125" s="39">
        <v>701993.46</v>
      </c>
      <c r="F125" s="65">
        <f t="shared" si="1"/>
        <v>1545176.4900000002</v>
      </c>
      <c r="G125" s="49"/>
    </row>
    <row r="126" spans="1:7" ht="34.5" x14ac:dyDescent="0.25">
      <c r="A126" s="41" t="s">
        <v>267</v>
      </c>
      <c r="B126" s="42" t="s">
        <v>246</v>
      </c>
      <c r="C126" s="43" t="s">
        <v>400</v>
      </c>
      <c r="D126" s="39">
        <v>632200</v>
      </c>
      <c r="E126" s="39">
        <v>6586</v>
      </c>
      <c r="F126" s="65">
        <f t="shared" si="1"/>
        <v>625614</v>
      </c>
      <c r="G126" s="49"/>
    </row>
    <row r="127" spans="1:7" ht="34.5" x14ac:dyDescent="0.25">
      <c r="A127" s="41" t="s">
        <v>269</v>
      </c>
      <c r="B127" s="42" t="s">
        <v>246</v>
      </c>
      <c r="C127" s="43" t="s">
        <v>401</v>
      </c>
      <c r="D127" s="39">
        <v>632200</v>
      </c>
      <c r="E127" s="39">
        <v>6586</v>
      </c>
      <c r="F127" s="65">
        <f t="shared" si="1"/>
        <v>625614</v>
      </c>
      <c r="G127" s="49"/>
    </row>
    <row r="128" spans="1:7" ht="34.5" x14ac:dyDescent="0.25">
      <c r="A128" s="41" t="s">
        <v>283</v>
      </c>
      <c r="B128" s="42" t="s">
        <v>246</v>
      </c>
      <c r="C128" s="43" t="s">
        <v>402</v>
      </c>
      <c r="D128" s="39">
        <v>632200</v>
      </c>
      <c r="E128" s="39">
        <v>6586</v>
      </c>
      <c r="F128" s="65">
        <f t="shared" si="1"/>
        <v>625614</v>
      </c>
      <c r="G128" s="49"/>
    </row>
    <row r="129" spans="1:7" ht="34.5" x14ac:dyDescent="0.25">
      <c r="A129" s="41" t="s">
        <v>403</v>
      </c>
      <c r="B129" s="42" t="s">
        <v>246</v>
      </c>
      <c r="C129" s="43" t="s">
        <v>404</v>
      </c>
      <c r="D129" s="39">
        <v>66444056.479999997</v>
      </c>
      <c r="E129" s="39">
        <v>10155996.369999999</v>
      </c>
      <c r="F129" s="65">
        <f t="shared" si="1"/>
        <v>56288060.109999999</v>
      </c>
      <c r="G129" s="49"/>
    </row>
    <row r="130" spans="1:7" ht="68.25" x14ac:dyDescent="0.25">
      <c r="A130" s="41" t="s">
        <v>251</v>
      </c>
      <c r="B130" s="42" t="s">
        <v>246</v>
      </c>
      <c r="C130" s="43" t="s">
        <v>405</v>
      </c>
      <c r="D130" s="39">
        <v>8208011.8300000001</v>
      </c>
      <c r="E130" s="39">
        <v>2052653.1</v>
      </c>
      <c r="F130" s="65">
        <f t="shared" si="1"/>
        <v>6155358.7300000004</v>
      </c>
      <c r="G130" s="49"/>
    </row>
    <row r="131" spans="1:7" ht="34.5" x14ac:dyDescent="0.25">
      <c r="A131" s="41" t="s">
        <v>305</v>
      </c>
      <c r="B131" s="42" t="s">
        <v>246</v>
      </c>
      <c r="C131" s="43" t="s">
        <v>406</v>
      </c>
      <c r="D131" s="39">
        <v>8208011.8300000001</v>
      </c>
      <c r="E131" s="39">
        <v>2052653.1</v>
      </c>
      <c r="F131" s="65">
        <f t="shared" si="1"/>
        <v>6155358.7300000004</v>
      </c>
      <c r="G131" s="49"/>
    </row>
    <row r="132" spans="1:7" ht="34.5" x14ac:dyDescent="0.25">
      <c r="A132" s="41" t="s">
        <v>307</v>
      </c>
      <c r="B132" s="42" t="s">
        <v>246</v>
      </c>
      <c r="C132" s="43" t="s">
        <v>407</v>
      </c>
      <c r="D132" s="39">
        <v>6341889.7999999998</v>
      </c>
      <c r="E132" s="39">
        <v>1513577.25</v>
      </c>
      <c r="F132" s="65">
        <f t="shared" si="1"/>
        <v>4828312.55</v>
      </c>
      <c r="G132" s="49"/>
    </row>
    <row r="133" spans="1:7" ht="57" x14ac:dyDescent="0.25">
      <c r="A133" s="41" t="s">
        <v>309</v>
      </c>
      <c r="B133" s="42" t="s">
        <v>246</v>
      </c>
      <c r="C133" s="43" t="s">
        <v>408</v>
      </c>
      <c r="D133" s="39">
        <v>1866122.03</v>
      </c>
      <c r="E133" s="39">
        <v>539075.85</v>
      </c>
      <c r="F133" s="65">
        <f t="shared" si="1"/>
        <v>1327046.1800000002</v>
      </c>
      <c r="G133" s="49"/>
    </row>
    <row r="134" spans="1:7" ht="45.75" x14ac:dyDescent="0.25">
      <c r="A134" s="41" t="s">
        <v>261</v>
      </c>
      <c r="B134" s="42" t="s">
        <v>246</v>
      </c>
      <c r="C134" s="43" t="s">
        <v>409</v>
      </c>
      <c r="D134" s="39">
        <v>1301700.27</v>
      </c>
      <c r="E134" s="39">
        <v>487983.19</v>
      </c>
      <c r="F134" s="65">
        <f t="shared" si="1"/>
        <v>813717.08000000007</v>
      </c>
      <c r="G134" s="49"/>
    </row>
    <row r="135" spans="1:7" ht="45.75" x14ac:dyDescent="0.25">
      <c r="A135" s="41" t="s">
        <v>263</v>
      </c>
      <c r="B135" s="42" t="s">
        <v>246</v>
      </c>
      <c r="C135" s="43" t="s">
        <v>410</v>
      </c>
      <c r="D135" s="39">
        <v>1301700.27</v>
      </c>
      <c r="E135" s="39">
        <v>487983.19</v>
      </c>
      <c r="F135" s="65">
        <f t="shared" si="1"/>
        <v>813717.08000000007</v>
      </c>
      <c r="G135" s="49"/>
    </row>
    <row r="136" spans="1:7" ht="34.5" x14ac:dyDescent="0.25">
      <c r="A136" s="41" t="s">
        <v>265</v>
      </c>
      <c r="B136" s="42" t="s">
        <v>246</v>
      </c>
      <c r="C136" s="43" t="s">
        <v>411</v>
      </c>
      <c r="D136" s="39">
        <v>1085409.8700000001</v>
      </c>
      <c r="E136" s="39">
        <v>443139.73</v>
      </c>
      <c r="F136" s="65">
        <f t="shared" ref="F136:F199" si="2">D136-E136</f>
        <v>642270.14000000013</v>
      </c>
      <c r="G136" s="49"/>
    </row>
    <row r="137" spans="1:7" ht="34.5" x14ac:dyDescent="0.25">
      <c r="A137" s="41" t="s">
        <v>314</v>
      </c>
      <c r="B137" s="42" t="s">
        <v>246</v>
      </c>
      <c r="C137" s="43" t="s">
        <v>412</v>
      </c>
      <c r="D137" s="39">
        <v>216290.4</v>
      </c>
      <c r="E137" s="39">
        <v>44843.46</v>
      </c>
      <c r="F137" s="65">
        <f t="shared" si="2"/>
        <v>171446.94</v>
      </c>
      <c r="G137" s="49"/>
    </row>
    <row r="138" spans="1:7" ht="45.75" x14ac:dyDescent="0.25">
      <c r="A138" s="41" t="s">
        <v>316</v>
      </c>
      <c r="B138" s="42" t="s">
        <v>246</v>
      </c>
      <c r="C138" s="43" t="s">
        <v>416</v>
      </c>
      <c r="D138" s="39">
        <v>56899344.380000003</v>
      </c>
      <c r="E138" s="39">
        <v>7615360.0800000001</v>
      </c>
      <c r="F138" s="65">
        <f t="shared" si="2"/>
        <v>49283984.300000004</v>
      </c>
      <c r="G138" s="49"/>
    </row>
    <row r="139" spans="1:7" ht="34.5" x14ac:dyDescent="0.25">
      <c r="A139" s="41" t="s">
        <v>318</v>
      </c>
      <c r="B139" s="42" t="s">
        <v>246</v>
      </c>
      <c r="C139" s="43" t="s">
        <v>417</v>
      </c>
      <c r="D139" s="39">
        <v>56899344.380000003</v>
      </c>
      <c r="E139" s="39">
        <v>7615360.0800000001</v>
      </c>
      <c r="F139" s="65">
        <f t="shared" si="2"/>
        <v>49283984.300000004</v>
      </c>
      <c r="G139" s="49"/>
    </row>
    <row r="140" spans="1:7" ht="68.25" x14ac:dyDescent="0.25">
      <c r="A140" s="41" t="s">
        <v>320</v>
      </c>
      <c r="B140" s="42" t="s">
        <v>246</v>
      </c>
      <c r="C140" s="43" t="s">
        <v>418</v>
      </c>
      <c r="D140" s="39">
        <v>23396718.640000001</v>
      </c>
      <c r="E140" s="39">
        <v>6445985.6399999997</v>
      </c>
      <c r="F140" s="65">
        <f t="shared" si="2"/>
        <v>16950733</v>
      </c>
      <c r="G140" s="49"/>
    </row>
    <row r="141" spans="1:7" ht="34.5" x14ac:dyDescent="0.25">
      <c r="A141" s="41" t="s">
        <v>419</v>
      </c>
      <c r="B141" s="42" t="s">
        <v>246</v>
      </c>
      <c r="C141" s="43" t="s">
        <v>420</v>
      </c>
      <c r="D141" s="39">
        <v>33502625.739999998</v>
      </c>
      <c r="E141" s="39">
        <v>1169374.44</v>
      </c>
      <c r="F141" s="65">
        <f t="shared" si="2"/>
        <v>32333251.299999997</v>
      </c>
      <c r="G141" s="49"/>
    </row>
    <row r="142" spans="1:7" ht="34.5" x14ac:dyDescent="0.25">
      <c r="A142" s="41" t="s">
        <v>267</v>
      </c>
      <c r="B142" s="42" t="s">
        <v>246</v>
      </c>
      <c r="C142" s="43" t="s">
        <v>421</v>
      </c>
      <c r="D142" s="39">
        <v>35000</v>
      </c>
      <c r="E142" s="39">
        <v>0</v>
      </c>
      <c r="F142" s="65">
        <f t="shared" si="2"/>
        <v>35000</v>
      </c>
      <c r="G142" s="49"/>
    </row>
    <row r="143" spans="1:7" ht="34.5" x14ac:dyDescent="0.25">
      <c r="A143" s="41" t="s">
        <v>269</v>
      </c>
      <c r="B143" s="42" t="s">
        <v>246</v>
      </c>
      <c r="C143" s="43" t="s">
        <v>422</v>
      </c>
      <c r="D143" s="39">
        <v>35000</v>
      </c>
      <c r="E143" s="39">
        <v>0</v>
      </c>
      <c r="F143" s="65">
        <f t="shared" si="2"/>
        <v>35000</v>
      </c>
      <c r="G143" s="49"/>
    </row>
    <row r="144" spans="1:7" ht="34.5" x14ac:dyDescent="0.25">
      <c r="A144" s="41" t="s">
        <v>283</v>
      </c>
      <c r="B144" s="42" t="s">
        <v>246</v>
      </c>
      <c r="C144" s="43" t="s">
        <v>423</v>
      </c>
      <c r="D144" s="39">
        <v>30000</v>
      </c>
      <c r="E144" s="39">
        <v>0</v>
      </c>
      <c r="F144" s="65">
        <f t="shared" si="2"/>
        <v>30000</v>
      </c>
      <c r="G144" s="49"/>
    </row>
    <row r="145" spans="1:7" ht="34.5" x14ac:dyDescent="0.25">
      <c r="A145" s="41" t="s">
        <v>271</v>
      </c>
      <c r="B145" s="42" t="s">
        <v>246</v>
      </c>
      <c r="C145" s="43" t="s">
        <v>424</v>
      </c>
      <c r="D145" s="39">
        <v>5000</v>
      </c>
      <c r="E145" s="39">
        <v>0</v>
      </c>
      <c r="F145" s="65">
        <f t="shared" si="2"/>
        <v>5000</v>
      </c>
      <c r="G145" s="49"/>
    </row>
    <row r="146" spans="1:7" ht="34.5" x14ac:dyDescent="0.25">
      <c r="A146" s="41" t="s">
        <v>425</v>
      </c>
      <c r="B146" s="42" t="s">
        <v>246</v>
      </c>
      <c r="C146" s="43" t="s">
        <v>426</v>
      </c>
      <c r="D146" s="39">
        <v>9071082.6999999993</v>
      </c>
      <c r="E146" s="39">
        <v>3489112.33</v>
      </c>
      <c r="F146" s="65">
        <f t="shared" si="2"/>
        <v>5581970.3699999992</v>
      </c>
      <c r="G146" s="49"/>
    </row>
    <row r="147" spans="1:7" ht="68.25" x14ac:dyDescent="0.25">
      <c r="A147" s="41" t="s">
        <v>251</v>
      </c>
      <c r="B147" s="42" t="s">
        <v>246</v>
      </c>
      <c r="C147" s="43" t="s">
        <v>427</v>
      </c>
      <c r="D147" s="39">
        <v>2806399</v>
      </c>
      <c r="E147" s="39">
        <v>697216.6</v>
      </c>
      <c r="F147" s="65">
        <f t="shared" si="2"/>
        <v>2109182.4</v>
      </c>
      <c r="G147" s="49"/>
    </row>
    <row r="148" spans="1:7" ht="34.5" x14ac:dyDescent="0.25">
      <c r="A148" s="41" t="s">
        <v>305</v>
      </c>
      <c r="B148" s="42" t="s">
        <v>246</v>
      </c>
      <c r="C148" s="43" t="s">
        <v>428</v>
      </c>
      <c r="D148" s="39">
        <v>2806399</v>
      </c>
      <c r="E148" s="39">
        <v>697216.6</v>
      </c>
      <c r="F148" s="65">
        <f t="shared" si="2"/>
        <v>2109182.4</v>
      </c>
      <c r="G148" s="49"/>
    </row>
    <row r="149" spans="1:7" ht="34.5" x14ac:dyDescent="0.25">
      <c r="A149" s="41" t="s">
        <v>307</v>
      </c>
      <c r="B149" s="42" t="s">
        <v>246</v>
      </c>
      <c r="C149" s="43" t="s">
        <v>429</v>
      </c>
      <c r="D149" s="39">
        <v>2155452</v>
      </c>
      <c r="E149" s="39">
        <v>535485.04</v>
      </c>
      <c r="F149" s="65">
        <f t="shared" si="2"/>
        <v>1619966.96</v>
      </c>
      <c r="G149" s="49"/>
    </row>
    <row r="150" spans="1:7" ht="57" x14ac:dyDescent="0.25">
      <c r="A150" s="41" t="s">
        <v>309</v>
      </c>
      <c r="B150" s="42" t="s">
        <v>246</v>
      </c>
      <c r="C150" s="43" t="s">
        <v>430</v>
      </c>
      <c r="D150" s="39">
        <v>650947</v>
      </c>
      <c r="E150" s="39">
        <v>161731.56</v>
      </c>
      <c r="F150" s="65">
        <f t="shared" si="2"/>
        <v>489215.44</v>
      </c>
      <c r="G150" s="49"/>
    </row>
    <row r="151" spans="1:7" ht="45.75" x14ac:dyDescent="0.25">
      <c r="A151" s="41" t="s">
        <v>261</v>
      </c>
      <c r="B151" s="42" t="s">
        <v>246</v>
      </c>
      <c r="C151" s="43" t="s">
        <v>431</v>
      </c>
      <c r="D151" s="39">
        <v>829693</v>
      </c>
      <c r="E151" s="39">
        <v>445410.77</v>
      </c>
      <c r="F151" s="65">
        <f t="shared" si="2"/>
        <v>384282.23</v>
      </c>
      <c r="G151" s="49"/>
    </row>
    <row r="152" spans="1:7" ht="45.75" x14ac:dyDescent="0.25">
      <c r="A152" s="41" t="s">
        <v>263</v>
      </c>
      <c r="B152" s="42" t="s">
        <v>246</v>
      </c>
      <c r="C152" s="43" t="s">
        <v>432</v>
      </c>
      <c r="D152" s="39">
        <v>829693</v>
      </c>
      <c r="E152" s="39">
        <v>445410.77</v>
      </c>
      <c r="F152" s="65">
        <f t="shared" si="2"/>
        <v>384282.23</v>
      </c>
      <c r="G152" s="49"/>
    </row>
    <row r="153" spans="1:7" ht="34.5" x14ac:dyDescent="0.25">
      <c r="A153" s="41" t="s">
        <v>265</v>
      </c>
      <c r="B153" s="42" t="s">
        <v>246</v>
      </c>
      <c r="C153" s="43" t="s">
        <v>433</v>
      </c>
      <c r="D153" s="39">
        <v>552883.4</v>
      </c>
      <c r="E153" s="39">
        <v>352545.6</v>
      </c>
      <c r="F153" s="65">
        <f t="shared" si="2"/>
        <v>200337.80000000005</v>
      </c>
      <c r="G153" s="49"/>
    </row>
    <row r="154" spans="1:7" ht="34.5" x14ac:dyDescent="0.25">
      <c r="A154" s="41" t="s">
        <v>314</v>
      </c>
      <c r="B154" s="42" t="s">
        <v>246</v>
      </c>
      <c r="C154" s="43" t="s">
        <v>434</v>
      </c>
      <c r="D154" s="39">
        <v>276809.59999999998</v>
      </c>
      <c r="E154" s="39">
        <v>92865.17</v>
      </c>
      <c r="F154" s="65">
        <f t="shared" si="2"/>
        <v>183944.43</v>
      </c>
      <c r="G154" s="49"/>
    </row>
    <row r="155" spans="1:7" ht="45.75" x14ac:dyDescent="0.25">
      <c r="A155" s="41" t="s">
        <v>316</v>
      </c>
      <c r="B155" s="42" t="s">
        <v>246</v>
      </c>
      <c r="C155" s="43" t="s">
        <v>435</v>
      </c>
      <c r="D155" s="39">
        <v>5426990.7000000002</v>
      </c>
      <c r="E155" s="39">
        <v>2345028.96</v>
      </c>
      <c r="F155" s="65">
        <f t="shared" si="2"/>
        <v>3081961.74</v>
      </c>
      <c r="G155" s="49"/>
    </row>
    <row r="156" spans="1:7" ht="34.5" x14ac:dyDescent="0.25">
      <c r="A156" s="41" t="s">
        <v>318</v>
      </c>
      <c r="B156" s="42" t="s">
        <v>246</v>
      </c>
      <c r="C156" s="43" t="s">
        <v>436</v>
      </c>
      <c r="D156" s="39">
        <v>5405330.7000000002</v>
      </c>
      <c r="E156" s="39">
        <v>2345028.96</v>
      </c>
      <c r="F156" s="65">
        <f t="shared" si="2"/>
        <v>3060301.74</v>
      </c>
      <c r="G156" s="49"/>
    </row>
    <row r="157" spans="1:7" ht="34.5" x14ac:dyDescent="0.25">
      <c r="A157" s="41" t="s">
        <v>419</v>
      </c>
      <c r="B157" s="42" t="s">
        <v>246</v>
      </c>
      <c r="C157" s="43" t="s">
        <v>437</v>
      </c>
      <c r="D157" s="39">
        <v>109482.8</v>
      </c>
      <c r="E157" s="39">
        <v>22870.68</v>
      </c>
      <c r="F157" s="65">
        <f t="shared" si="2"/>
        <v>86612.12</v>
      </c>
      <c r="G157" s="49"/>
    </row>
    <row r="158" spans="1:7" ht="79.5" x14ac:dyDescent="0.25">
      <c r="A158" s="41" t="s">
        <v>438</v>
      </c>
      <c r="B158" s="42" t="s">
        <v>246</v>
      </c>
      <c r="C158" s="43" t="s">
        <v>439</v>
      </c>
      <c r="D158" s="39">
        <v>5285017.9000000004</v>
      </c>
      <c r="E158" s="39">
        <v>2322158.2799999998</v>
      </c>
      <c r="F158" s="65">
        <f t="shared" si="2"/>
        <v>2962859.6200000006</v>
      </c>
      <c r="G158" s="49"/>
    </row>
    <row r="159" spans="1:7" ht="79.5" x14ac:dyDescent="0.25">
      <c r="A159" s="41" t="s">
        <v>440</v>
      </c>
      <c r="B159" s="42" t="s">
        <v>246</v>
      </c>
      <c r="C159" s="43" t="s">
        <v>441</v>
      </c>
      <c r="D159" s="39">
        <v>10830</v>
      </c>
      <c r="E159" s="39">
        <v>0</v>
      </c>
      <c r="F159" s="65">
        <f t="shared" si="2"/>
        <v>10830</v>
      </c>
      <c r="G159" s="49"/>
    </row>
    <row r="160" spans="1:7" ht="34.5" x14ac:dyDescent="0.25">
      <c r="A160" s="41" t="s">
        <v>442</v>
      </c>
      <c r="B160" s="42" t="s">
        <v>246</v>
      </c>
      <c r="C160" s="43" t="s">
        <v>443</v>
      </c>
      <c r="D160" s="39">
        <v>10830</v>
      </c>
      <c r="E160" s="39">
        <v>0</v>
      </c>
      <c r="F160" s="65">
        <f t="shared" si="2"/>
        <v>10830</v>
      </c>
      <c r="G160" s="49"/>
    </row>
    <row r="161" spans="1:7" ht="79.5" x14ac:dyDescent="0.25">
      <c r="A161" s="41" t="s">
        <v>444</v>
      </c>
      <c r="B161" s="42" t="s">
        <v>246</v>
      </c>
      <c r="C161" s="43" t="s">
        <v>445</v>
      </c>
      <c r="D161" s="39">
        <v>10830</v>
      </c>
      <c r="E161" s="39">
        <v>0</v>
      </c>
      <c r="F161" s="65">
        <f t="shared" si="2"/>
        <v>10830</v>
      </c>
      <c r="G161" s="49"/>
    </row>
    <row r="162" spans="1:7" ht="68.25" x14ac:dyDescent="0.25">
      <c r="A162" s="41" t="s">
        <v>446</v>
      </c>
      <c r="B162" s="42" t="s">
        <v>246</v>
      </c>
      <c r="C162" s="43" t="s">
        <v>447</v>
      </c>
      <c r="D162" s="39">
        <v>10830</v>
      </c>
      <c r="E162" s="39">
        <v>0</v>
      </c>
      <c r="F162" s="65">
        <f t="shared" si="2"/>
        <v>10830</v>
      </c>
      <c r="G162" s="49"/>
    </row>
    <row r="163" spans="1:7" ht="68.25" x14ac:dyDescent="0.25">
      <c r="A163" s="41" t="s">
        <v>448</v>
      </c>
      <c r="B163" s="42" t="s">
        <v>246</v>
      </c>
      <c r="C163" s="43" t="s">
        <v>449</v>
      </c>
      <c r="D163" s="39">
        <v>10830</v>
      </c>
      <c r="E163" s="39">
        <v>0</v>
      </c>
      <c r="F163" s="65">
        <f t="shared" si="2"/>
        <v>10830</v>
      </c>
      <c r="G163" s="49"/>
    </row>
    <row r="164" spans="1:7" ht="34.5" x14ac:dyDescent="0.25">
      <c r="A164" s="41" t="s">
        <v>267</v>
      </c>
      <c r="B164" s="42" t="s">
        <v>246</v>
      </c>
      <c r="C164" s="43" t="s">
        <v>450</v>
      </c>
      <c r="D164" s="39">
        <v>8000</v>
      </c>
      <c r="E164" s="39">
        <v>1456</v>
      </c>
      <c r="F164" s="65">
        <f t="shared" si="2"/>
        <v>6544</v>
      </c>
      <c r="G164" s="49"/>
    </row>
    <row r="165" spans="1:7" ht="57" x14ac:dyDescent="0.25">
      <c r="A165" s="41" t="s">
        <v>323</v>
      </c>
      <c r="B165" s="42" t="s">
        <v>246</v>
      </c>
      <c r="C165" s="43" t="s">
        <v>451</v>
      </c>
      <c r="D165" s="39">
        <v>2176</v>
      </c>
      <c r="E165" s="39">
        <v>0</v>
      </c>
      <c r="F165" s="65">
        <f t="shared" si="2"/>
        <v>2176</v>
      </c>
      <c r="G165" s="49"/>
    </row>
    <row r="166" spans="1:7" ht="68.25" x14ac:dyDescent="0.25">
      <c r="A166" s="41" t="s">
        <v>448</v>
      </c>
      <c r="B166" s="42" t="s">
        <v>246</v>
      </c>
      <c r="C166" s="43" t="s">
        <v>452</v>
      </c>
      <c r="D166" s="39">
        <v>2176</v>
      </c>
      <c r="E166" s="39">
        <v>0</v>
      </c>
      <c r="F166" s="65">
        <f t="shared" si="2"/>
        <v>2176</v>
      </c>
      <c r="G166" s="49"/>
    </row>
    <row r="167" spans="1:7" ht="34.5" x14ac:dyDescent="0.25">
      <c r="A167" s="41" t="s">
        <v>269</v>
      </c>
      <c r="B167" s="42" t="s">
        <v>246</v>
      </c>
      <c r="C167" s="43" t="s">
        <v>453</v>
      </c>
      <c r="D167" s="39">
        <v>5824</v>
      </c>
      <c r="E167" s="39">
        <v>1456</v>
      </c>
      <c r="F167" s="65">
        <f t="shared" si="2"/>
        <v>4368</v>
      </c>
      <c r="G167" s="49"/>
    </row>
    <row r="168" spans="1:7" ht="34.5" x14ac:dyDescent="0.25">
      <c r="A168" s="41" t="s">
        <v>283</v>
      </c>
      <c r="B168" s="42" t="s">
        <v>246</v>
      </c>
      <c r="C168" s="43" t="s">
        <v>454</v>
      </c>
      <c r="D168" s="39">
        <v>5824</v>
      </c>
      <c r="E168" s="39">
        <v>1456</v>
      </c>
      <c r="F168" s="65">
        <f t="shared" si="2"/>
        <v>4368</v>
      </c>
      <c r="G168" s="49"/>
    </row>
    <row r="169" spans="1:7" ht="34.5" x14ac:dyDescent="0.25">
      <c r="A169" s="41" t="s">
        <v>455</v>
      </c>
      <c r="B169" s="42" t="s">
        <v>246</v>
      </c>
      <c r="C169" s="43" t="s">
        <v>456</v>
      </c>
      <c r="D169" s="39">
        <v>225000</v>
      </c>
      <c r="E169" s="39">
        <v>100475</v>
      </c>
      <c r="F169" s="65">
        <f t="shared" si="2"/>
        <v>124525</v>
      </c>
      <c r="G169" s="49"/>
    </row>
    <row r="170" spans="1:7" ht="45.75" x14ac:dyDescent="0.25">
      <c r="A170" s="41" t="s">
        <v>261</v>
      </c>
      <c r="B170" s="42" t="s">
        <v>246</v>
      </c>
      <c r="C170" s="43" t="s">
        <v>457</v>
      </c>
      <c r="D170" s="39">
        <v>165000</v>
      </c>
      <c r="E170" s="39">
        <v>88275</v>
      </c>
      <c r="F170" s="65">
        <f t="shared" si="2"/>
        <v>76725</v>
      </c>
      <c r="G170" s="49"/>
    </row>
    <row r="171" spans="1:7" ht="45.75" x14ac:dyDescent="0.25">
      <c r="A171" s="41" t="s">
        <v>263</v>
      </c>
      <c r="B171" s="42" t="s">
        <v>246</v>
      </c>
      <c r="C171" s="43" t="s">
        <v>458</v>
      </c>
      <c r="D171" s="39">
        <v>165000</v>
      </c>
      <c r="E171" s="39">
        <v>88275</v>
      </c>
      <c r="F171" s="65">
        <f t="shared" si="2"/>
        <v>76725</v>
      </c>
      <c r="G171" s="49"/>
    </row>
    <row r="172" spans="1:7" ht="34.5" x14ac:dyDescent="0.25">
      <c r="A172" s="41" t="s">
        <v>265</v>
      </c>
      <c r="B172" s="42" t="s">
        <v>246</v>
      </c>
      <c r="C172" s="43" t="s">
        <v>459</v>
      </c>
      <c r="D172" s="39">
        <v>165000</v>
      </c>
      <c r="E172" s="39">
        <v>88275</v>
      </c>
      <c r="F172" s="65">
        <f t="shared" si="2"/>
        <v>76725</v>
      </c>
      <c r="G172" s="49"/>
    </row>
    <row r="173" spans="1:7" ht="34.5" x14ac:dyDescent="0.25">
      <c r="A173" s="41" t="s">
        <v>413</v>
      </c>
      <c r="B173" s="42" t="s">
        <v>246</v>
      </c>
      <c r="C173" s="43" t="s">
        <v>460</v>
      </c>
      <c r="D173" s="39">
        <v>60000</v>
      </c>
      <c r="E173" s="39">
        <v>12200</v>
      </c>
      <c r="F173" s="65">
        <f t="shared" si="2"/>
        <v>47800</v>
      </c>
      <c r="G173" s="49"/>
    </row>
    <row r="174" spans="1:7" ht="34.5" x14ac:dyDescent="0.25">
      <c r="A174" s="41" t="s">
        <v>461</v>
      </c>
      <c r="B174" s="42" t="s">
        <v>246</v>
      </c>
      <c r="C174" s="43" t="s">
        <v>462</v>
      </c>
      <c r="D174" s="39">
        <v>60000</v>
      </c>
      <c r="E174" s="39">
        <v>12200</v>
      </c>
      <c r="F174" s="65">
        <f t="shared" si="2"/>
        <v>47800</v>
      </c>
      <c r="G174" s="49"/>
    </row>
    <row r="175" spans="1:7" ht="34.5" x14ac:dyDescent="0.25">
      <c r="A175" s="41" t="s">
        <v>463</v>
      </c>
      <c r="B175" s="42" t="s">
        <v>246</v>
      </c>
      <c r="C175" s="43" t="s">
        <v>464</v>
      </c>
      <c r="D175" s="39">
        <v>9136375.1600000001</v>
      </c>
      <c r="E175" s="39">
        <v>2216786.81</v>
      </c>
      <c r="F175" s="65">
        <f t="shared" si="2"/>
        <v>6919588.3499999996</v>
      </c>
      <c r="G175" s="49"/>
    </row>
    <row r="176" spans="1:7" ht="68.25" x14ac:dyDescent="0.25">
      <c r="A176" s="41" t="s">
        <v>251</v>
      </c>
      <c r="B176" s="42" t="s">
        <v>246</v>
      </c>
      <c r="C176" s="43" t="s">
        <v>465</v>
      </c>
      <c r="D176" s="39">
        <v>7766128</v>
      </c>
      <c r="E176" s="39">
        <v>1767205.94</v>
      </c>
      <c r="F176" s="65">
        <f t="shared" si="2"/>
        <v>5998922.0600000005</v>
      </c>
      <c r="G176" s="49"/>
    </row>
    <row r="177" spans="1:7" ht="34.5" x14ac:dyDescent="0.25">
      <c r="A177" s="41" t="s">
        <v>305</v>
      </c>
      <c r="B177" s="42" t="s">
        <v>246</v>
      </c>
      <c r="C177" s="43" t="s">
        <v>466</v>
      </c>
      <c r="D177" s="39">
        <v>5957400</v>
      </c>
      <c r="E177" s="39">
        <v>1449373.11</v>
      </c>
      <c r="F177" s="65">
        <f t="shared" si="2"/>
        <v>4508026.8899999997</v>
      </c>
      <c r="G177" s="49"/>
    </row>
    <row r="178" spans="1:7" ht="34.5" x14ac:dyDescent="0.25">
      <c r="A178" s="41" t="s">
        <v>307</v>
      </c>
      <c r="B178" s="42" t="s">
        <v>246</v>
      </c>
      <c r="C178" s="43" t="s">
        <v>467</v>
      </c>
      <c r="D178" s="39">
        <v>4576300</v>
      </c>
      <c r="E178" s="39">
        <v>1091272.55</v>
      </c>
      <c r="F178" s="65">
        <f t="shared" si="2"/>
        <v>3485027.45</v>
      </c>
      <c r="G178" s="49"/>
    </row>
    <row r="179" spans="1:7" ht="57" x14ac:dyDescent="0.25">
      <c r="A179" s="41" t="s">
        <v>309</v>
      </c>
      <c r="B179" s="42" t="s">
        <v>246</v>
      </c>
      <c r="C179" s="43" t="s">
        <v>468</v>
      </c>
      <c r="D179" s="39">
        <v>1381100</v>
      </c>
      <c r="E179" s="39">
        <v>358100.56</v>
      </c>
      <c r="F179" s="65">
        <f t="shared" si="2"/>
        <v>1022999.44</v>
      </c>
      <c r="G179" s="49"/>
    </row>
    <row r="180" spans="1:7" ht="45.75" x14ac:dyDescent="0.25">
      <c r="A180" s="41" t="s">
        <v>253</v>
      </c>
      <c r="B180" s="42" t="s">
        <v>246</v>
      </c>
      <c r="C180" s="43" t="s">
        <v>469</v>
      </c>
      <c r="D180" s="39">
        <v>1808728</v>
      </c>
      <c r="E180" s="39">
        <v>317832.83</v>
      </c>
      <c r="F180" s="65">
        <f t="shared" si="2"/>
        <v>1490895.17</v>
      </c>
      <c r="G180" s="49"/>
    </row>
    <row r="181" spans="1:7" ht="45.75" x14ac:dyDescent="0.25">
      <c r="A181" s="41" t="s">
        <v>255</v>
      </c>
      <c r="B181" s="42" t="s">
        <v>246</v>
      </c>
      <c r="C181" s="43" t="s">
        <v>470</v>
      </c>
      <c r="D181" s="39">
        <v>1389192</v>
      </c>
      <c r="E181" s="39">
        <v>256055.18</v>
      </c>
      <c r="F181" s="65">
        <f t="shared" si="2"/>
        <v>1133136.82</v>
      </c>
      <c r="G181" s="49"/>
    </row>
    <row r="182" spans="1:7" ht="57" x14ac:dyDescent="0.25">
      <c r="A182" s="41" t="s">
        <v>257</v>
      </c>
      <c r="B182" s="42" t="s">
        <v>246</v>
      </c>
      <c r="C182" s="43" t="s">
        <v>471</v>
      </c>
      <c r="D182" s="39">
        <v>419536</v>
      </c>
      <c r="E182" s="39">
        <v>61777.65</v>
      </c>
      <c r="F182" s="65">
        <f t="shared" si="2"/>
        <v>357758.35</v>
      </c>
      <c r="G182" s="49"/>
    </row>
    <row r="183" spans="1:7" ht="45.75" x14ac:dyDescent="0.25">
      <c r="A183" s="41" t="s">
        <v>261</v>
      </c>
      <c r="B183" s="42" t="s">
        <v>246</v>
      </c>
      <c r="C183" s="43" t="s">
        <v>472</v>
      </c>
      <c r="D183" s="39">
        <v>1183227.1599999999</v>
      </c>
      <c r="E183" s="39">
        <v>449331.87</v>
      </c>
      <c r="F183" s="65">
        <f t="shared" si="2"/>
        <v>733895.28999999992</v>
      </c>
      <c r="G183" s="49"/>
    </row>
    <row r="184" spans="1:7" ht="45.75" x14ac:dyDescent="0.25">
      <c r="A184" s="41" t="s">
        <v>263</v>
      </c>
      <c r="B184" s="42" t="s">
        <v>246</v>
      </c>
      <c r="C184" s="43" t="s">
        <v>473</v>
      </c>
      <c r="D184" s="39">
        <v>1183227.1599999999</v>
      </c>
      <c r="E184" s="39">
        <v>449331.87</v>
      </c>
      <c r="F184" s="65">
        <f t="shared" si="2"/>
        <v>733895.28999999992</v>
      </c>
      <c r="G184" s="49"/>
    </row>
    <row r="185" spans="1:7" ht="34.5" x14ac:dyDescent="0.25">
      <c r="A185" s="41" t="s">
        <v>265</v>
      </c>
      <c r="B185" s="42" t="s">
        <v>246</v>
      </c>
      <c r="C185" s="43" t="s">
        <v>474</v>
      </c>
      <c r="D185" s="39">
        <v>1130847.1599999999</v>
      </c>
      <c r="E185" s="39">
        <v>440426.79</v>
      </c>
      <c r="F185" s="65">
        <f t="shared" si="2"/>
        <v>690420.36999999988</v>
      </c>
      <c r="G185" s="49"/>
    </row>
    <row r="186" spans="1:7" ht="34.5" x14ac:dyDescent="0.25">
      <c r="A186" s="41" t="s">
        <v>314</v>
      </c>
      <c r="B186" s="42" t="s">
        <v>246</v>
      </c>
      <c r="C186" s="43" t="s">
        <v>475</v>
      </c>
      <c r="D186" s="39">
        <v>52380</v>
      </c>
      <c r="E186" s="39">
        <v>8905.08</v>
      </c>
      <c r="F186" s="65">
        <f t="shared" si="2"/>
        <v>43474.92</v>
      </c>
      <c r="G186" s="49"/>
    </row>
    <row r="187" spans="1:7" ht="45.75" x14ac:dyDescent="0.25">
      <c r="A187" s="41" t="s">
        <v>316</v>
      </c>
      <c r="B187" s="42" t="s">
        <v>246</v>
      </c>
      <c r="C187" s="43" t="s">
        <v>476</v>
      </c>
      <c r="D187" s="39">
        <v>181020</v>
      </c>
      <c r="E187" s="39">
        <v>0</v>
      </c>
      <c r="F187" s="65">
        <f t="shared" si="2"/>
        <v>181020</v>
      </c>
      <c r="G187" s="49"/>
    </row>
    <row r="188" spans="1:7" ht="34.5" x14ac:dyDescent="0.25">
      <c r="A188" s="41" t="s">
        <v>318</v>
      </c>
      <c r="B188" s="42" t="s">
        <v>246</v>
      </c>
      <c r="C188" s="43" t="s">
        <v>477</v>
      </c>
      <c r="D188" s="39">
        <v>181020</v>
      </c>
      <c r="E188" s="39">
        <v>0</v>
      </c>
      <c r="F188" s="65">
        <f t="shared" si="2"/>
        <v>181020</v>
      </c>
      <c r="G188" s="49"/>
    </row>
    <row r="189" spans="1:7" ht="34.5" x14ac:dyDescent="0.25">
      <c r="A189" s="41" t="s">
        <v>419</v>
      </c>
      <c r="B189" s="42" t="s">
        <v>246</v>
      </c>
      <c r="C189" s="43" t="s">
        <v>478</v>
      </c>
      <c r="D189" s="39">
        <v>181020</v>
      </c>
      <c r="E189" s="39">
        <v>0</v>
      </c>
      <c r="F189" s="65">
        <f t="shared" si="2"/>
        <v>181020</v>
      </c>
      <c r="G189" s="49"/>
    </row>
    <row r="190" spans="1:7" ht="34.5" x14ac:dyDescent="0.25">
      <c r="A190" s="41" t="s">
        <v>267</v>
      </c>
      <c r="B190" s="42" t="s">
        <v>246</v>
      </c>
      <c r="C190" s="43" t="s">
        <v>479</v>
      </c>
      <c r="D190" s="39">
        <v>6000</v>
      </c>
      <c r="E190" s="39">
        <v>249</v>
      </c>
      <c r="F190" s="65">
        <f t="shared" si="2"/>
        <v>5751</v>
      </c>
      <c r="G190" s="49"/>
    </row>
    <row r="191" spans="1:7" ht="34.5" x14ac:dyDescent="0.25">
      <c r="A191" s="41" t="s">
        <v>269</v>
      </c>
      <c r="B191" s="42" t="s">
        <v>246</v>
      </c>
      <c r="C191" s="43" t="s">
        <v>480</v>
      </c>
      <c r="D191" s="39">
        <v>6000</v>
      </c>
      <c r="E191" s="39">
        <v>249</v>
      </c>
      <c r="F191" s="65">
        <f t="shared" si="2"/>
        <v>5751</v>
      </c>
      <c r="G191" s="49"/>
    </row>
    <row r="192" spans="1:7" ht="34.5" x14ac:dyDescent="0.25">
      <c r="A192" s="41" t="s">
        <v>283</v>
      </c>
      <c r="B192" s="42" t="s">
        <v>246</v>
      </c>
      <c r="C192" s="43" t="s">
        <v>481</v>
      </c>
      <c r="D192" s="39">
        <v>1000</v>
      </c>
      <c r="E192" s="39">
        <v>0</v>
      </c>
      <c r="F192" s="65">
        <f t="shared" si="2"/>
        <v>1000</v>
      </c>
      <c r="G192" s="49"/>
    </row>
    <row r="193" spans="1:7" ht="34.5" x14ac:dyDescent="0.25">
      <c r="A193" s="41" t="s">
        <v>285</v>
      </c>
      <c r="B193" s="42" t="s">
        <v>246</v>
      </c>
      <c r="C193" s="43" t="s">
        <v>482</v>
      </c>
      <c r="D193" s="39">
        <v>4000</v>
      </c>
      <c r="E193" s="39">
        <v>199</v>
      </c>
      <c r="F193" s="65">
        <f t="shared" si="2"/>
        <v>3801</v>
      </c>
      <c r="G193" s="49"/>
    </row>
    <row r="194" spans="1:7" ht="34.5" x14ac:dyDescent="0.25">
      <c r="A194" s="41" t="s">
        <v>271</v>
      </c>
      <c r="B194" s="42" t="s">
        <v>246</v>
      </c>
      <c r="C194" s="43" t="s">
        <v>483</v>
      </c>
      <c r="D194" s="39">
        <v>1000</v>
      </c>
      <c r="E194" s="39">
        <v>50</v>
      </c>
      <c r="F194" s="65">
        <f t="shared" si="2"/>
        <v>950</v>
      </c>
      <c r="G194" s="49"/>
    </row>
    <row r="195" spans="1:7" ht="34.5" x14ac:dyDescent="0.25">
      <c r="A195" s="41" t="s">
        <v>484</v>
      </c>
      <c r="B195" s="42" t="s">
        <v>246</v>
      </c>
      <c r="C195" s="43" t="s">
        <v>485</v>
      </c>
      <c r="D195" s="39">
        <v>8097435.71</v>
      </c>
      <c r="E195" s="39">
        <v>1876685.84</v>
      </c>
      <c r="F195" s="65">
        <f t="shared" si="2"/>
        <v>6220749.8700000001</v>
      </c>
      <c r="G195" s="49"/>
    </row>
    <row r="196" spans="1:7" ht="34.5" x14ac:dyDescent="0.25">
      <c r="A196" s="41" t="s">
        <v>486</v>
      </c>
      <c r="B196" s="42" t="s">
        <v>246</v>
      </c>
      <c r="C196" s="43" t="s">
        <v>487</v>
      </c>
      <c r="D196" s="39">
        <v>5079839.71</v>
      </c>
      <c r="E196" s="39">
        <v>1185072.23</v>
      </c>
      <c r="F196" s="65">
        <f t="shared" si="2"/>
        <v>3894767.48</v>
      </c>
      <c r="G196" s="49"/>
    </row>
    <row r="197" spans="1:7" ht="68.25" x14ac:dyDescent="0.25">
      <c r="A197" s="41" t="s">
        <v>251</v>
      </c>
      <c r="B197" s="42" t="s">
        <v>246</v>
      </c>
      <c r="C197" s="43" t="s">
        <v>488</v>
      </c>
      <c r="D197" s="39">
        <v>1717438</v>
      </c>
      <c r="E197" s="39">
        <v>412442.61</v>
      </c>
      <c r="F197" s="65">
        <f t="shared" si="2"/>
        <v>1304995.3900000001</v>
      </c>
      <c r="G197" s="49"/>
    </row>
    <row r="198" spans="1:7" ht="34.5" x14ac:dyDescent="0.25">
      <c r="A198" s="41" t="s">
        <v>305</v>
      </c>
      <c r="B198" s="42" t="s">
        <v>246</v>
      </c>
      <c r="C198" s="43" t="s">
        <v>489</v>
      </c>
      <c r="D198" s="39">
        <v>1717438</v>
      </c>
      <c r="E198" s="39">
        <v>412442.61</v>
      </c>
      <c r="F198" s="65">
        <f t="shared" si="2"/>
        <v>1304995.3900000001</v>
      </c>
      <c r="G198" s="49"/>
    </row>
    <row r="199" spans="1:7" ht="34.5" x14ac:dyDescent="0.25">
      <c r="A199" s="41" t="s">
        <v>307</v>
      </c>
      <c r="B199" s="42" t="s">
        <v>246</v>
      </c>
      <c r="C199" s="43" t="s">
        <v>490</v>
      </c>
      <c r="D199" s="39">
        <v>1319077</v>
      </c>
      <c r="E199" s="39">
        <v>316776.21000000002</v>
      </c>
      <c r="F199" s="65">
        <f t="shared" si="2"/>
        <v>1002300.79</v>
      </c>
      <c r="G199" s="49"/>
    </row>
    <row r="200" spans="1:7" ht="57" x14ac:dyDescent="0.25">
      <c r="A200" s="41" t="s">
        <v>309</v>
      </c>
      <c r="B200" s="42" t="s">
        <v>246</v>
      </c>
      <c r="C200" s="43" t="s">
        <v>491</v>
      </c>
      <c r="D200" s="39">
        <v>398361</v>
      </c>
      <c r="E200" s="39">
        <v>95666.4</v>
      </c>
      <c r="F200" s="65">
        <f t="shared" ref="F200:F259" si="3">D200-E200</f>
        <v>302694.59999999998</v>
      </c>
      <c r="G200" s="49"/>
    </row>
    <row r="201" spans="1:7" ht="45.75" x14ac:dyDescent="0.25">
      <c r="A201" s="41" t="s">
        <v>261</v>
      </c>
      <c r="B201" s="42" t="s">
        <v>246</v>
      </c>
      <c r="C201" s="43" t="s">
        <v>492</v>
      </c>
      <c r="D201" s="39">
        <v>362401.71</v>
      </c>
      <c r="E201" s="39">
        <v>97629.62</v>
      </c>
      <c r="F201" s="65">
        <f t="shared" si="3"/>
        <v>264772.09000000003</v>
      </c>
      <c r="G201" s="49"/>
    </row>
    <row r="202" spans="1:7" ht="45.75" x14ac:dyDescent="0.25">
      <c r="A202" s="41" t="s">
        <v>263</v>
      </c>
      <c r="B202" s="42" t="s">
        <v>246</v>
      </c>
      <c r="C202" s="43" t="s">
        <v>493</v>
      </c>
      <c r="D202" s="39">
        <v>362401.71</v>
      </c>
      <c r="E202" s="39">
        <v>97629.62</v>
      </c>
      <c r="F202" s="65">
        <f t="shared" si="3"/>
        <v>264772.09000000003</v>
      </c>
      <c r="G202" s="49"/>
    </row>
    <row r="203" spans="1:7" ht="34.5" x14ac:dyDescent="0.25">
      <c r="A203" s="41" t="s">
        <v>265</v>
      </c>
      <c r="B203" s="42" t="s">
        <v>246</v>
      </c>
      <c r="C203" s="43" t="s">
        <v>494</v>
      </c>
      <c r="D203" s="39">
        <v>172401.71</v>
      </c>
      <c r="E203" s="39">
        <v>32116.62</v>
      </c>
      <c r="F203" s="65">
        <f t="shared" si="3"/>
        <v>140285.09</v>
      </c>
      <c r="G203" s="49"/>
    </row>
    <row r="204" spans="1:7" ht="34.5" x14ac:dyDescent="0.25">
      <c r="A204" s="41" t="s">
        <v>314</v>
      </c>
      <c r="B204" s="42" t="s">
        <v>246</v>
      </c>
      <c r="C204" s="43" t="s">
        <v>495</v>
      </c>
      <c r="D204" s="39">
        <v>190000</v>
      </c>
      <c r="E204" s="39">
        <v>65513</v>
      </c>
      <c r="F204" s="65">
        <f t="shared" si="3"/>
        <v>124487</v>
      </c>
      <c r="G204" s="49"/>
    </row>
    <row r="205" spans="1:7" ht="34.5" x14ac:dyDescent="0.25">
      <c r="A205" s="41" t="s">
        <v>352</v>
      </c>
      <c r="B205" s="42" t="s">
        <v>246</v>
      </c>
      <c r="C205" s="43" t="s">
        <v>496</v>
      </c>
      <c r="D205" s="39">
        <v>3000000</v>
      </c>
      <c r="E205" s="39">
        <v>675000</v>
      </c>
      <c r="F205" s="65">
        <f t="shared" si="3"/>
        <v>2325000</v>
      </c>
      <c r="G205" s="49"/>
    </row>
    <row r="206" spans="1:7" ht="34.5" x14ac:dyDescent="0.25">
      <c r="A206" s="41" t="s">
        <v>227</v>
      </c>
      <c r="B206" s="42" t="s">
        <v>246</v>
      </c>
      <c r="C206" s="43" t="s">
        <v>497</v>
      </c>
      <c r="D206" s="39">
        <v>3000000</v>
      </c>
      <c r="E206" s="39">
        <v>675000</v>
      </c>
      <c r="F206" s="65">
        <f t="shared" si="3"/>
        <v>2325000</v>
      </c>
      <c r="G206" s="49"/>
    </row>
    <row r="207" spans="1:7" ht="34.5" x14ac:dyDescent="0.25">
      <c r="A207" s="41" t="s">
        <v>498</v>
      </c>
      <c r="B207" s="42" t="s">
        <v>246</v>
      </c>
      <c r="C207" s="43" t="s">
        <v>499</v>
      </c>
      <c r="D207" s="39">
        <v>3017596</v>
      </c>
      <c r="E207" s="39">
        <v>691613.61</v>
      </c>
      <c r="F207" s="65">
        <f t="shared" si="3"/>
        <v>2325982.39</v>
      </c>
      <c r="G207" s="49"/>
    </row>
    <row r="208" spans="1:7" ht="68.25" x14ac:dyDescent="0.25">
      <c r="A208" s="41" t="s">
        <v>251</v>
      </c>
      <c r="B208" s="42" t="s">
        <v>246</v>
      </c>
      <c r="C208" s="43" t="s">
        <v>500</v>
      </c>
      <c r="D208" s="39">
        <v>2802946</v>
      </c>
      <c r="E208" s="39">
        <v>594033.23</v>
      </c>
      <c r="F208" s="65">
        <f t="shared" si="3"/>
        <v>2208912.77</v>
      </c>
      <c r="G208" s="49"/>
    </row>
    <row r="209" spans="1:7" ht="34.5" x14ac:dyDescent="0.25">
      <c r="A209" s="41" t="s">
        <v>305</v>
      </c>
      <c r="B209" s="42" t="s">
        <v>246</v>
      </c>
      <c r="C209" s="43" t="s">
        <v>501</v>
      </c>
      <c r="D209" s="39">
        <v>997841</v>
      </c>
      <c r="E209" s="39">
        <v>184912.31</v>
      </c>
      <c r="F209" s="65">
        <f t="shared" si="3"/>
        <v>812928.69</v>
      </c>
      <c r="G209" s="49"/>
    </row>
    <row r="210" spans="1:7" ht="34.5" x14ac:dyDescent="0.25">
      <c r="A210" s="41" t="s">
        <v>307</v>
      </c>
      <c r="B210" s="42" t="s">
        <v>246</v>
      </c>
      <c r="C210" s="43" t="s">
        <v>502</v>
      </c>
      <c r="D210" s="39">
        <v>768246</v>
      </c>
      <c r="E210" s="39">
        <v>142010.15</v>
      </c>
      <c r="F210" s="65">
        <f t="shared" si="3"/>
        <v>626235.85</v>
      </c>
      <c r="G210" s="49"/>
    </row>
    <row r="211" spans="1:7" ht="57" x14ac:dyDescent="0.25">
      <c r="A211" s="41" t="s">
        <v>309</v>
      </c>
      <c r="B211" s="42" t="s">
        <v>246</v>
      </c>
      <c r="C211" s="43" t="s">
        <v>503</v>
      </c>
      <c r="D211" s="39">
        <v>229595</v>
      </c>
      <c r="E211" s="39">
        <v>42902.16</v>
      </c>
      <c r="F211" s="65">
        <f t="shared" si="3"/>
        <v>186692.84</v>
      </c>
      <c r="G211" s="49"/>
    </row>
    <row r="212" spans="1:7" ht="45.75" x14ac:dyDescent="0.25">
      <c r="A212" s="41" t="s">
        <v>253</v>
      </c>
      <c r="B212" s="42" t="s">
        <v>246</v>
      </c>
      <c r="C212" s="43" t="s">
        <v>504</v>
      </c>
      <c r="D212" s="39">
        <v>1805105</v>
      </c>
      <c r="E212" s="39">
        <v>409120.92</v>
      </c>
      <c r="F212" s="65">
        <f t="shared" si="3"/>
        <v>1395984.08</v>
      </c>
      <c r="G212" s="49"/>
    </row>
    <row r="213" spans="1:7" ht="45.75" x14ac:dyDescent="0.25">
      <c r="A213" s="41" t="s">
        <v>255</v>
      </c>
      <c r="B213" s="42" t="s">
        <v>246</v>
      </c>
      <c r="C213" s="43" t="s">
        <v>505</v>
      </c>
      <c r="D213" s="39">
        <v>1389193</v>
      </c>
      <c r="E213" s="39">
        <v>315152.78000000003</v>
      </c>
      <c r="F213" s="65">
        <f t="shared" si="3"/>
        <v>1074040.22</v>
      </c>
      <c r="G213" s="49"/>
    </row>
    <row r="214" spans="1:7" ht="57" x14ac:dyDescent="0.25">
      <c r="A214" s="41" t="s">
        <v>257</v>
      </c>
      <c r="B214" s="42" t="s">
        <v>246</v>
      </c>
      <c r="C214" s="43" t="s">
        <v>506</v>
      </c>
      <c r="D214" s="39">
        <v>415912</v>
      </c>
      <c r="E214" s="39">
        <v>93968.14</v>
      </c>
      <c r="F214" s="65">
        <f t="shared" si="3"/>
        <v>321943.86</v>
      </c>
      <c r="G214" s="49"/>
    </row>
    <row r="215" spans="1:7" ht="45.75" x14ac:dyDescent="0.25">
      <c r="A215" s="41" t="s">
        <v>261</v>
      </c>
      <c r="B215" s="42" t="s">
        <v>246</v>
      </c>
      <c r="C215" s="43" t="s">
        <v>507</v>
      </c>
      <c r="D215" s="39">
        <v>214000</v>
      </c>
      <c r="E215" s="39">
        <v>97580.38</v>
      </c>
      <c r="F215" s="65">
        <f t="shared" si="3"/>
        <v>116419.62</v>
      </c>
      <c r="G215" s="49"/>
    </row>
    <row r="216" spans="1:7" ht="45.75" x14ac:dyDescent="0.25">
      <c r="A216" s="41" t="s">
        <v>263</v>
      </c>
      <c r="B216" s="42" t="s">
        <v>246</v>
      </c>
      <c r="C216" s="43" t="s">
        <v>508</v>
      </c>
      <c r="D216" s="39">
        <v>214000</v>
      </c>
      <c r="E216" s="39">
        <v>97580.38</v>
      </c>
      <c r="F216" s="65">
        <f t="shared" si="3"/>
        <v>116419.62</v>
      </c>
      <c r="G216" s="49"/>
    </row>
    <row r="217" spans="1:7" ht="34.5" x14ac:dyDescent="0.25">
      <c r="A217" s="41" t="s">
        <v>265</v>
      </c>
      <c r="B217" s="42" t="s">
        <v>246</v>
      </c>
      <c r="C217" s="43" t="s">
        <v>509</v>
      </c>
      <c r="D217" s="39">
        <v>214000</v>
      </c>
      <c r="E217" s="39">
        <v>97580.38</v>
      </c>
      <c r="F217" s="65">
        <f t="shared" si="3"/>
        <v>116419.62</v>
      </c>
      <c r="G217" s="49"/>
    </row>
    <row r="218" spans="1:7" ht="34.5" x14ac:dyDescent="0.25">
      <c r="A218" s="41" t="s">
        <v>267</v>
      </c>
      <c r="B218" s="42" t="s">
        <v>246</v>
      </c>
      <c r="C218" s="43" t="s">
        <v>510</v>
      </c>
      <c r="D218" s="39">
        <v>650</v>
      </c>
      <c r="E218" s="39">
        <v>0</v>
      </c>
      <c r="F218" s="65">
        <f t="shared" si="3"/>
        <v>650</v>
      </c>
      <c r="G218" s="49"/>
    </row>
    <row r="219" spans="1:7" ht="34.5" x14ac:dyDescent="0.25">
      <c r="A219" s="41" t="s">
        <v>269</v>
      </c>
      <c r="B219" s="42" t="s">
        <v>246</v>
      </c>
      <c r="C219" s="43" t="s">
        <v>511</v>
      </c>
      <c r="D219" s="39">
        <v>650</v>
      </c>
      <c r="E219" s="39">
        <v>0</v>
      </c>
      <c r="F219" s="65">
        <f t="shared" si="3"/>
        <v>650</v>
      </c>
      <c r="G219" s="49"/>
    </row>
    <row r="220" spans="1:7" ht="34.5" x14ac:dyDescent="0.25">
      <c r="A220" s="41" t="s">
        <v>271</v>
      </c>
      <c r="B220" s="42" t="s">
        <v>246</v>
      </c>
      <c r="C220" s="43" t="s">
        <v>512</v>
      </c>
      <c r="D220" s="39">
        <v>650</v>
      </c>
      <c r="E220" s="39">
        <v>0</v>
      </c>
      <c r="F220" s="65">
        <f t="shared" si="3"/>
        <v>650</v>
      </c>
      <c r="G220" s="49"/>
    </row>
    <row r="221" spans="1:7" ht="34.5" x14ac:dyDescent="0.25">
      <c r="A221" s="41" t="s">
        <v>513</v>
      </c>
      <c r="B221" s="42" t="s">
        <v>246</v>
      </c>
      <c r="C221" s="43" t="s">
        <v>514</v>
      </c>
      <c r="D221" s="39">
        <v>2883503.94</v>
      </c>
      <c r="E221" s="39">
        <v>513064.95</v>
      </c>
      <c r="F221" s="65">
        <f t="shared" si="3"/>
        <v>2370438.9899999998</v>
      </c>
      <c r="G221" s="49"/>
    </row>
    <row r="222" spans="1:7" ht="34.5" x14ac:dyDescent="0.25">
      <c r="A222" s="41" t="s">
        <v>515</v>
      </c>
      <c r="B222" s="42" t="s">
        <v>246</v>
      </c>
      <c r="C222" s="43" t="s">
        <v>516</v>
      </c>
      <c r="D222" s="39">
        <v>900000</v>
      </c>
      <c r="E222" s="39">
        <v>381764.95</v>
      </c>
      <c r="F222" s="65">
        <f t="shared" si="3"/>
        <v>518235.05</v>
      </c>
      <c r="G222" s="49"/>
    </row>
    <row r="223" spans="1:7" ht="34.5" x14ac:dyDescent="0.25">
      <c r="A223" s="41" t="s">
        <v>413</v>
      </c>
      <c r="B223" s="42" t="s">
        <v>246</v>
      </c>
      <c r="C223" s="43" t="s">
        <v>517</v>
      </c>
      <c r="D223" s="39">
        <v>900000</v>
      </c>
      <c r="E223" s="39">
        <v>381764.95</v>
      </c>
      <c r="F223" s="65">
        <f t="shared" si="3"/>
        <v>518235.05</v>
      </c>
      <c r="G223" s="49"/>
    </row>
    <row r="224" spans="1:7" ht="45.75" x14ac:dyDescent="0.25">
      <c r="A224" s="41" t="s">
        <v>414</v>
      </c>
      <c r="B224" s="42" t="s">
        <v>246</v>
      </c>
      <c r="C224" s="43" t="s">
        <v>518</v>
      </c>
      <c r="D224" s="39">
        <v>900000</v>
      </c>
      <c r="E224" s="39">
        <v>381764.95</v>
      </c>
      <c r="F224" s="65">
        <f t="shared" si="3"/>
        <v>518235.05</v>
      </c>
      <c r="G224" s="49"/>
    </row>
    <row r="225" spans="1:7" ht="45.75" x14ac:dyDescent="0.25">
      <c r="A225" s="41" t="s">
        <v>415</v>
      </c>
      <c r="B225" s="42" t="s">
        <v>246</v>
      </c>
      <c r="C225" s="43" t="s">
        <v>519</v>
      </c>
      <c r="D225" s="39">
        <v>900000</v>
      </c>
      <c r="E225" s="39">
        <v>381764.95</v>
      </c>
      <c r="F225" s="65">
        <f t="shared" si="3"/>
        <v>518235.05</v>
      </c>
      <c r="G225" s="49"/>
    </row>
    <row r="226" spans="1:7" ht="34.5" x14ac:dyDescent="0.25">
      <c r="A226" s="41" t="s">
        <v>520</v>
      </c>
      <c r="B226" s="42" t="s">
        <v>246</v>
      </c>
      <c r="C226" s="43" t="s">
        <v>521</v>
      </c>
      <c r="D226" s="39">
        <v>550843.06999999995</v>
      </c>
      <c r="E226" s="39">
        <v>80100</v>
      </c>
      <c r="F226" s="65">
        <f t="shared" si="3"/>
        <v>470743.06999999995</v>
      </c>
      <c r="G226" s="49"/>
    </row>
    <row r="227" spans="1:7" ht="34.5" x14ac:dyDescent="0.25">
      <c r="A227" s="41" t="s">
        <v>413</v>
      </c>
      <c r="B227" s="42" t="s">
        <v>246</v>
      </c>
      <c r="C227" s="43" t="s">
        <v>522</v>
      </c>
      <c r="D227" s="39">
        <v>522843.07</v>
      </c>
      <c r="E227" s="39">
        <v>69000</v>
      </c>
      <c r="F227" s="65">
        <f t="shared" si="3"/>
        <v>453843.07</v>
      </c>
      <c r="G227" s="49"/>
    </row>
    <row r="228" spans="1:7" ht="45.75" x14ac:dyDescent="0.25">
      <c r="A228" s="41" t="s">
        <v>414</v>
      </c>
      <c r="B228" s="42" t="s">
        <v>246</v>
      </c>
      <c r="C228" s="43" t="s">
        <v>523</v>
      </c>
      <c r="D228" s="39">
        <v>495843.07</v>
      </c>
      <c r="E228" s="39">
        <v>60000</v>
      </c>
      <c r="F228" s="65">
        <f t="shared" si="3"/>
        <v>435843.07</v>
      </c>
      <c r="G228" s="49"/>
    </row>
    <row r="229" spans="1:7" ht="45.75" x14ac:dyDescent="0.25">
      <c r="A229" s="41" t="s">
        <v>415</v>
      </c>
      <c r="B229" s="42" t="s">
        <v>246</v>
      </c>
      <c r="C229" s="43" t="s">
        <v>524</v>
      </c>
      <c r="D229" s="39">
        <v>60000</v>
      </c>
      <c r="E229" s="39">
        <v>60000</v>
      </c>
      <c r="F229" s="65">
        <f t="shared" si="3"/>
        <v>0</v>
      </c>
      <c r="G229" s="49"/>
    </row>
    <row r="230" spans="1:7" ht="34.5" x14ac:dyDescent="0.25">
      <c r="A230" s="41" t="s">
        <v>653</v>
      </c>
      <c r="B230" s="42" t="s">
        <v>246</v>
      </c>
      <c r="C230" s="43" t="s">
        <v>654</v>
      </c>
      <c r="D230" s="39">
        <v>435843.07</v>
      </c>
      <c r="E230" s="39">
        <v>0</v>
      </c>
      <c r="F230" s="65">
        <f t="shared" si="3"/>
        <v>435843.07</v>
      </c>
      <c r="G230" s="49"/>
    </row>
    <row r="231" spans="1:7" ht="34.5" x14ac:dyDescent="0.25">
      <c r="A231" s="41" t="s">
        <v>525</v>
      </c>
      <c r="B231" s="42" t="s">
        <v>246</v>
      </c>
      <c r="C231" s="43" t="s">
        <v>526</v>
      </c>
      <c r="D231" s="39">
        <v>27000</v>
      </c>
      <c r="E231" s="39">
        <v>9000</v>
      </c>
      <c r="F231" s="65">
        <f t="shared" si="3"/>
        <v>18000</v>
      </c>
      <c r="G231" s="49"/>
    </row>
    <row r="232" spans="1:7" ht="45.75" x14ac:dyDescent="0.25">
      <c r="A232" s="41" t="s">
        <v>316</v>
      </c>
      <c r="B232" s="42" t="s">
        <v>246</v>
      </c>
      <c r="C232" s="43" t="s">
        <v>527</v>
      </c>
      <c r="D232" s="39">
        <v>28000</v>
      </c>
      <c r="E232" s="39">
        <v>11100</v>
      </c>
      <c r="F232" s="65">
        <f t="shared" si="3"/>
        <v>16900</v>
      </c>
      <c r="G232" s="49"/>
    </row>
    <row r="233" spans="1:7" ht="68.25" x14ac:dyDescent="0.25">
      <c r="A233" s="41" t="s">
        <v>446</v>
      </c>
      <c r="B233" s="42" t="s">
        <v>246</v>
      </c>
      <c r="C233" s="43" t="s">
        <v>528</v>
      </c>
      <c r="D233" s="39">
        <v>28000</v>
      </c>
      <c r="E233" s="39">
        <v>11100</v>
      </c>
      <c r="F233" s="65">
        <f t="shared" si="3"/>
        <v>16900</v>
      </c>
      <c r="G233" s="49"/>
    </row>
    <row r="234" spans="1:7" ht="45.75" x14ac:dyDescent="0.25">
      <c r="A234" s="41" t="s">
        <v>529</v>
      </c>
      <c r="B234" s="42" t="s">
        <v>246</v>
      </c>
      <c r="C234" s="43" t="s">
        <v>530</v>
      </c>
      <c r="D234" s="39">
        <v>28000</v>
      </c>
      <c r="E234" s="39">
        <v>11100</v>
      </c>
      <c r="F234" s="65">
        <f t="shared" si="3"/>
        <v>16900</v>
      </c>
      <c r="G234" s="49"/>
    </row>
    <row r="235" spans="1:7" ht="34.5" x14ac:dyDescent="0.25">
      <c r="A235" s="41" t="s">
        <v>531</v>
      </c>
      <c r="B235" s="42" t="s">
        <v>246</v>
      </c>
      <c r="C235" s="43" t="s">
        <v>532</v>
      </c>
      <c r="D235" s="39">
        <v>1220660.8700000001</v>
      </c>
      <c r="E235" s="39">
        <v>0</v>
      </c>
      <c r="F235" s="65">
        <f t="shared" si="3"/>
        <v>1220660.8700000001</v>
      </c>
      <c r="G235" s="49"/>
    </row>
    <row r="236" spans="1:7" ht="34.5" x14ac:dyDescent="0.25">
      <c r="A236" s="41" t="s">
        <v>413</v>
      </c>
      <c r="B236" s="42" t="s">
        <v>246</v>
      </c>
      <c r="C236" s="43" t="s">
        <v>533</v>
      </c>
      <c r="D236" s="39">
        <v>169777.13</v>
      </c>
      <c r="E236" s="39">
        <v>0</v>
      </c>
      <c r="F236" s="65">
        <f t="shared" si="3"/>
        <v>169777.13</v>
      </c>
      <c r="G236" s="49"/>
    </row>
    <row r="237" spans="1:7" ht="45.75" x14ac:dyDescent="0.25">
      <c r="A237" s="41" t="s">
        <v>414</v>
      </c>
      <c r="B237" s="42" t="s">
        <v>246</v>
      </c>
      <c r="C237" s="43" t="s">
        <v>534</v>
      </c>
      <c r="D237" s="39">
        <v>169777.13</v>
      </c>
      <c r="E237" s="39">
        <v>0</v>
      </c>
      <c r="F237" s="65">
        <f t="shared" si="3"/>
        <v>169777.13</v>
      </c>
      <c r="G237" s="49"/>
    </row>
    <row r="238" spans="1:7" ht="45.75" x14ac:dyDescent="0.25">
      <c r="A238" s="41" t="s">
        <v>415</v>
      </c>
      <c r="B238" s="42" t="s">
        <v>246</v>
      </c>
      <c r="C238" s="43" t="s">
        <v>535</v>
      </c>
      <c r="D238" s="39">
        <v>169777.13</v>
      </c>
      <c r="E238" s="39">
        <v>0</v>
      </c>
      <c r="F238" s="65">
        <f t="shared" si="3"/>
        <v>169777.13</v>
      </c>
      <c r="G238" s="49"/>
    </row>
    <row r="239" spans="1:7" ht="45.75" x14ac:dyDescent="0.25">
      <c r="A239" s="41" t="s">
        <v>536</v>
      </c>
      <c r="B239" s="42" t="s">
        <v>246</v>
      </c>
      <c r="C239" s="43" t="s">
        <v>537</v>
      </c>
      <c r="D239" s="39">
        <v>1050883.74</v>
      </c>
      <c r="E239" s="39">
        <v>0</v>
      </c>
      <c r="F239" s="65">
        <f t="shared" si="3"/>
        <v>1050883.74</v>
      </c>
      <c r="G239" s="49"/>
    </row>
    <row r="240" spans="1:7" ht="34.5" x14ac:dyDescent="0.25">
      <c r="A240" s="41" t="s">
        <v>538</v>
      </c>
      <c r="B240" s="42" t="s">
        <v>246</v>
      </c>
      <c r="C240" s="43" t="s">
        <v>539</v>
      </c>
      <c r="D240" s="39">
        <v>1050883.74</v>
      </c>
      <c r="E240" s="39">
        <v>0</v>
      </c>
      <c r="F240" s="65">
        <f t="shared" si="3"/>
        <v>1050883.74</v>
      </c>
      <c r="G240" s="49"/>
    </row>
    <row r="241" spans="1:7" ht="57" x14ac:dyDescent="0.25">
      <c r="A241" s="41" t="s">
        <v>540</v>
      </c>
      <c r="B241" s="42" t="s">
        <v>246</v>
      </c>
      <c r="C241" s="43" t="s">
        <v>541</v>
      </c>
      <c r="D241" s="39">
        <v>1050883.74</v>
      </c>
      <c r="E241" s="39">
        <v>0</v>
      </c>
      <c r="F241" s="65">
        <f t="shared" si="3"/>
        <v>1050883.74</v>
      </c>
      <c r="G241" s="49"/>
    </row>
    <row r="242" spans="1:7" ht="34.5" x14ac:dyDescent="0.25">
      <c r="A242" s="41" t="s">
        <v>542</v>
      </c>
      <c r="B242" s="42" t="s">
        <v>246</v>
      </c>
      <c r="C242" s="43" t="s">
        <v>543</v>
      </c>
      <c r="D242" s="39">
        <v>212000</v>
      </c>
      <c r="E242" s="39">
        <v>51200</v>
      </c>
      <c r="F242" s="65">
        <f t="shared" si="3"/>
        <v>160800</v>
      </c>
      <c r="G242" s="49"/>
    </row>
    <row r="243" spans="1:7" ht="45.75" x14ac:dyDescent="0.25">
      <c r="A243" s="41" t="s">
        <v>316</v>
      </c>
      <c r="B243" s="42" t="s">
        <v>246</v>
      </c>
      <c r="C243" s="43" t="s">
        <v>544</v>
      </c>
      <c r="D243" s="39">
        <v>212000</v>
      </c>
      <c r="E243" s="39">
        <v>51200</v>
      </c>
      <c r="F243" s="65">
        <f t="shared" si="3"/>
        <v>160800</v>
      </c>
      <c r="G243" s="49"/>
    </row>
    <row r="244" spans="1:7" ht="68.25" x14ac:dyDescent="0.25">
      <c r="A244" s="41" t="s">
        <v>446</v>
      </c>
      <c r="B244" s="42" t="s">
        <v>246</v>
      </c>
      <c r="C244" s="43" t="s">
        <v>545</v>
      </c>
      <c r="D244" s="39">
        <v>212000</v>
      </c>
      <c r="E244" s="39">
        <v>51200</v>
      </c>
      <c r="F244" s="65">
        <f t="shared" si="3"/>
        <v>160800</v>
      </c>
      <c r="G244" s="49"/>
    </row>
    <row r="245" spans="1:7" ht="45.75" x14ac:dyDescent="0.25">
      <c r="A245" s="41" t="s">
        <v>529</v>
      </c>
      <c r="B245" s="42" t="s">
        <v>246</v>
      </c>
      <c r="C245" s="43" t="s">
        <v>546</v>
      </c>
      <c r="D245" s="39">
        <v>212000</v>
      </c>
      <c r="E245" s="39">
        <v>51200</v>
      </c>
      <c r="F245" s="65">
        <f t="shared" si="3"/>
        <v>160800</v>
      </c>
      <c r="G245" s="49"/>
    </row>
    <row r="246" spans="1:7" ht="34.5" x14ac:dyDescent="0.25">
      <c r="A246" s="41" t="s">
        <v>547</v>
      </c>
      <c r="B246" s="42" t="s">
        <v>246</v>
      </c>
      <c r="C246" s="43" t="s">
        <v>548</v>
      </c>
      <c r="D246" s="39">
        <v>957433</v>
      </c>
      <c r="E246" s="39">
        <v>186720.96</v>
      </c>
      <c r="F246" s="65">
        <f t="shared" si="3"/>
        <v>770712.04</v>
      </c>
      <c r="G246" s="49"/>
    </row>
    <row r="247" spans="1:7" ht="34.5" x14ac:dyDescent="0.25">
      <c r="A247" s="41" t="s">
        <v>549</v>
      </c>
      <c r="B247" s="42" t="s">
        <v>246</v>
      </c>
      <c r="C247" s="43" t="s">
        <v>550</v>
      </c>
      <c r="D247" s="39">
        <v>957433</v>
      </c>
      <c r="E247" s="39">
        <v>186720.96</v>
      </c>
      <c r="F247" s="65">
        <f t="shared" si="3"/>
        <v>770712.04</v>
      </c>
      <c r="G247" s="49"/>
    </row>
    <row r="248" spans="1:7" ht="68.25" x14ac:dyDescent="0.25">
      <c r="A248" s="41" t="s">
        <v>251</v>
      </c>
      <c r="B248" s="42" t="s">
        <v>246</v>
      </c>
      <c r="C248" s="43" t="s">
        <v>551</v>
      </c>
      <c r="D248" s="39">
        <v>675613</v>
      </c>
      <c r="E248" s="39">
        <v>146801.43</v>
      </c>
      <c r="F248" s="65">
        <f t="shared" si="3"/>
        <v>528811.57000000007</v>
      </c>
      <c r="G248" s="49"/>
    </row>
    <row r="249" spans="1:7" ht="34.5" x14ac:dyDescent="0.25">
      <c r="A249" s="41" t="s">
        <v>305</v>
      </c>
      <c r="B249" s="42" t="s">
        <v>246</v>
      </c>
      <c r="C249" s="43" t="s">
        <v>552</v>
      </c>
      <c r="D249" s="39">
        <v>675613</v>
      </c>
      <c r="E249" s="39">
        <v>146801.43</v>
      </c>
      <c r="F249" s="65">
        <f t="shared" si="3"/>
        <v>528811.57000000007</v>
      </c>
      <c r="G249" s="49"/>
    </row>
    <row r="250" spans="1:7" ht="34.5" x14ac:dyDescent="0.25">
      <c r="A250" s="41" t="s">
        <v>307</v>
      </c>
      <c r="B250" s="42" t="s">
        <v>246</v>
      </c>
      <c r="C250" s="43" t="s">
        <v>553</v>
      </c>
      <c r="D250" s="39">
        <v>518904</v>
      </c>
      <c r="E250" s="39">
        <v>112750.48</v>
      </c>
      <c r="F250" s="65">
        <f t="shared" si="3"/>
        <v>406153.52</v>
      </c>
      <c r="G250" s="49"/>
    </row>
    <row r="251" spans="1:7" ht="57" x14ac:dyDescent="0.25">
      <c r="A251" s="41" t="s">
        <v>309</v>
      </c>
      <c r="B251" s="42" t="s">
        <v>246</v>
      </c>
      <c r="C251" s="43" t="s">
        <v>554</v>
      </c>
      <c r="D251" s="39">
        <v>156709</v>
      </c>
      <c r="E251" s="39">
        <v>34050.949999999997</v>
      </c>
      <c r="F251" s="65">
        <f t="shared" si="3"/>
        <v>122658.05</v>
      </c>
      <c r="G251" s="49"/>
    </row>
    <row r="252" spans="1:7" ht="45.75" x14ac:dyDescent="0.25">
      <c r="A252" s="41" t="s">
        <v>261</v>
      </c>
      <c r="B252" s="42" t="s">
        <v>246</v>
      </c>
      <c r="C252" s="43" t="s">
        <v>555</v>
      </c>
      <c r="D252" s="39">
        <v>251820</v>
      </c>
      <c r="E252" s="39">
        <v>36919.53</v>
      </c>
      <c r="F252" s="65">
        <f t="shared" si="3"/>
        <v>214900.47</v>
      </c>
      <c r="G252" s="49"/>
    </row>
    <row r="253" spans="1:7" ht="45.75" x14ac:dyDescent="0.25">
      <c r="A253" s="41" t="s">
        <v>263</v>
      </c>
      <c r="B253" s="42" t="s">
        <v>246</v>
      </c>
      <c r="C253" s="43" t="s">
        <v>556</v>
      </c>
      <c r="D253" s="39">
        <v>251820</v>
      </c>
      <c r="E253" s="39">
        <v>36919.53</v>
      </c>
      <c r="F253" s="65">
        <f t="shared" si="3"/>
        <v>214900.47</v>
      </c>
      <c r="G253" s="49"/>
    </row>
    <row r="254" spans="1:7" ht="34.5" x14ac:dyDescent="0.25">
      <c r="A254" s="41" t="s">
        <v>265</v>
      </c>
      <c r="B254" s="42" t="s">
        <v>246</v>
      </c>
      <c r="C254" s="43" t="s">
        <v>557</v>
      </c>
      <c r="D254" s="39">
        <v>247220</v>
      </c>
      <c r="E254" s="39">
        <v>36307.65</v>
      </c>
      <c r="F254" s="65">
        <f t="shared" si="3"/>
        <v>210912.35</v>
      </c>
      <c r="G254" s="49"/>
    </row>
    <row r="255" spans="1:7" ht="34.5" x14ac:dyDescent="0.25">
      <c r="A255" s="41" t="s">
        <v>314</v>
      </c>
      <c r="B255" s="42" t="s">
        <v>246</v>
      </c>
      <c r="C255" s="43" t="s">
        <v>558</v>
      </c>
      <c r="D255" s="39">
        <v>4600</v>
      </c>
      <c r="E255" s="39">
        <v>611.88</v>
      </c>
      <c r="F255" s="65">
        <f t="shared" si="3"/>
        <v>3988.12</v>
      </c>
      <c r="G255" s="49"/>
    </row>
    <row r="256" spans="1:7" ht="34.5" x14ac:dyDescent="0.25">
      <c r="A256" s="41" t="s">
        <v>413</v>
      </c>
      <c r="B256" s="42" t="s">
        <v>246</v>
      </c>
      <c r="C256" s="43" t="s">
        <v>559</v>
      </c>
      <c r="D256" s="39">
        <v>30000</v>
      </c>
      <c r="E256" s="39">
        <v>3000</v>
      </c>
      <c r="F256" s="65">
        <f t="shared" si="3"/>
        <v>27000</v>
      </c>
      <c r="G256" s="49"/>
    </row>
    <row r="257" spans="1:7" ht="34.5" x14ac:dyDescent="0.25">
      <c r="A257" s="41" t="s">
        <v>461</v>
      </c>
      <c r="B257" s="42" t="s">
        <v>246</v>
      </c>
      <c r="C257" s="43" t="s">
        <v>560</v>
      </c>
      <c r="D257" s="39">
        <v>30000</v>
      </c>
      <c r="E257" s="39">
        <v>3000</v>
      </c>
      <c r="F257" s="65">
        <f t="shared" si="3"/>
        <v>27000</v>
      </c>
      <c r="G257" s="49"/>
    </row>
    <row r="258" spans="1:7" x14ac:dyDescent="0.25">
      <c r="A258" s="82"/>
      <c r="B258" s="83"/>
      <c r="C258" s="83"/>
      <c r="D258" s="83"/>
      <c r="E258" s="83"/>
      <c r="F258" s="65"/>
      <c r="G258" s="49"/>
    </row>
    <row r="259" spans="1:7" x14ac:dyDescent="0.25">
      <c r="A259" s="84" t="s">
        <v>561</v>
      </c>
      <c r="B259" s="85">
        <v>450</v>
      </c>
      <c r="C259" s="86" t="s">
        <v>21</v>
      </c>
      <c r="D259" s="87">
        <v>-7628665.0199999996</v>
      </c>
      <c r="E259" s="87">
        <v>-2099032.54</v>
      </c>
      <c r="F259" s="65">
        <f t="shared" si="3"/>
        <v>-5529632.4799999995</v>
      </c>
      <c r="G259" s="49"/>
    </row>
    <row r="260" spans="1:7" ht="12.95" customHeight="1" x14ac:dyDescent="0.25">
      <c r="A260" s="3"/>
      <c r="B260" s="46"/>
      <c r="C260" s="46"/>
      <c r="D260" s="38"/>
      <c r="E260" s="38"/>
      <c r="F260" s="38"/>
      <c r="G260" s="49"/>
    </row>
    <row r="261" spans="1:7" ht="12.95" customHeight="1" x14ac:dyDescent="0.25">
      <c r="A261" s="8"/>
      <c r="B261" s="8"/>
      <c r="C261" s="8"/>
      <c r="D261" s="17"/>
      <c r="E261" s="17"/>
      <c r="F261" s="17"/>
      <c r="G261" s="49"/>
    </row>
  </sheetData>
  <mergeCells count="4">
    <mergeCell ref="A4:A5"/>
    <mergeCell ref="B4:B5"/>
    <mergeCell ref="C4:C5"/>
    <mergeCell ref="E4:F4"/>
  </mergeCells>
  <pageMargins left="1.1811023622047245" right="0.39370078740157483" top="0.78740157480314965" bottom="0.78740157480314965" header="0" footer="0"/>
  <pageSetup paperSize="9" scale="59"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A12" sqref="A12"/>
    </sheetView>
  </sheetViews>
  <sheetFormatPr defaultRowHeight="15" x14ac:dyDescent="0.25"/>
  <cols>
    <col min="1" max="1" width="46.7109375" style="1" customWidth="1"/>
    <col min="2" max="2" width="5" style="1" customWidth="1"/>
    <col min="3" max="3" width="26.85546875" style="1" customWidth="1"/>
    <col min="4" max="6" width="18.7109375" style="1" customWidth="1"/>
    <col min="7" max="7" width="9.140625" style="1" customWidth="1"/>
    <col min="8" max="16384" width="9.140625" style="1"/>
  </cols>
  <sheetData>
    <row r="1" spans="1:7" ht="10.5" customHeight="1" x14ac:dyDescent="0.25">
      <c r="A1" s="18"/>
      <c r="B1" s="23"/>
      <c r="C1" s="19"/>
      <c r="D1" s="16"/>
      <c r="E1" s="3"/>
      <c r="F1" s="4"/>
      <c r="G1" s="4"/>
    </row>
    <row r="2" spans="1:7" ht="14.1" customHeight="1" x14ac:dyDescent="0.25">
      <c r="A2" s="98" t="s">
        <v>562</v>
      </c>
      <c r="B2" s="99"/>
      <c r="C2" s="99"/>
      <c r="D2" s="10"/>
      <c r="E2" s="3"/>
      <c r="F2" s="26" t="s">
        <v>601</v>
      </c>
      <c r="G2" s="4"/>
    </row>
    <row r="3" spans="1:7" ht="14.1" customHeight="1" x14ac:dyDescent="0.25">
      <c r="A3" s="24"/>
      <c r="B3" s="25"/>
      <c r="C3" s="22"/>
      <c r="D3" s="21"/>
      <c r="E3" s="3"/>
      <c r="F3" s="4"/>
      <c r="G3" s="4"/>
    </row>
    <row r="4" spans="1:7" ht="11.45" customHeight="1" x14ac:dyDescent="0.25">
      <c r="A4" s="90" t="s">
        <v>14</v>
      </c>
      <c r="B4" s="90" t="s">
        <v>11</v>
      </c>
      <c r="C4" s="90" t="s">
        <v>563</v>
      </c>
      <c r="D4" s="27"/>
      <c r="E4" s="91"/>
      <c r="F4" s="91"/>
      <c r="G4" s="4"/>
    </row>
    <row r="5" spans="1:7" ht="57.75" customHeight="1" x14ac:dyDescent="0.25">
      <c r="A5" s="91"/>
      <c r="B5" s="91"/>
      <c r="C5" s="91"/>
      <c r="D5" s="13" t="s">
        <v>13</v>
      </c>
      <c r="E5" s="15" t="s">
        <v>15</v>
      </c>
      <c r="F5" s="15" t="s">
        <v>597</v>
      </c>
      <c r="G5" s="4"/>
    </row>
    <row r="6" spans="1:7" ht="11.45" customHeight="1" x14ac:dyDescent="0.25">
      <c r="A6" s="36" t="s">
        <v>16</v>
      </c>
      <c r="B6" s="36" t="s">
        <v>17</v>
      </c>
      <c r="C6" s="36" t="s">
        <v>18</v>
      </c>
      <c r="D6" s="37" t="s">
        <v>640</v>
      </c>
      <c r="E6" s="37" t="s">
        <v>641</v>
      </c>
      <c r="F6" s="37" t="s">
        <v>642</v>
      </c>
      <c r="G6" s="4"/>
    </row>
    <row r="7" spans="1:7" ht="38.25" customHeight="1" x14ac:dyDescent="0.25">
      <c r="A7" s="66" t="s">
        <v>564</v>
      </c>
      <c r="B7" s="54" t="s">
        <v>565</v>
      </c>
      <c r="C7" s="55" t="s">
        <v>21</v>
      </c>
      <c r="D7" s="39">
        <v>7628665.0199999996</v>
      </c>
      <c r="E7" s="39">
        <v>2099032.54</v>
      </c>
      <c r="F7" s="39">
        <f>D7-E7</f>
        <v>5529632.4799999995</v>
      </c>
      <c r="G7" s="4"/>
    </row>
    <row r="8" spans="1:7" ht="19.5" customHeight="1" x14ac:dyDescent="0.25">
      <c r="A8" s="67" t="s">
        <v>566</v>
      </c>
      <c r="B8" s="57"/>
      <c r="C8" s="58"/>
      <c r="D8" s="58"/>
      <c r="E8" s="63"/>
      <c r="F8" s="39"/>
      <c r="G8" s="4"/>
    </row>
    <row r="9" spans="1:7" ht="24.75" customHeight="1" x14ac:dyDescent="0.25">
      <c r="A9" s="68" t="s">
        <v>567</v>
      </c>
      <c r="B9" s="69" t="s">
        <v>568</v>
      </c>
      <c r="C9" s="64" t="s">
        <v>21</v>
      </c>
      <c r="D9" s="65" t="s">
        <v>22</v>
      </c>
      <c r="E9" s="65" t="s">
        <v>22</v>
      </c>
      <c r="F9" s="39"/>
      <c r="G9" s="4"/>
    </row>
    <row r="10" spans="1:7" ht="12.95" customHeight="1" x14ac:dyDescent="0.25">
      <c r="A10" s="70" t="s">
        <v>569</v>
      </c>
      <c r="B10" s="57"/>
      <c r="C10" s="58"/>
      <c r="D10" s="58"/>
      <c r="E10" s="58"/>
      <c r="F10" s="39"/>
      <c r="G10" s="4"/>
    </row>
    <row r="11" spans="1:7" ht="24.75" customHeight="1" x14ac:dyDescent="0.25">
      <c r="A11" s="68" t="s">
        <v>570</v>
      </c>
      <c r="B11" s="69" t="s">
        <v>571</v>
      </c>
      <c r="C11" s="64" t="s">
        <v>21</v>
      </c>
      <c r="D11" s="65" t="s">
        <v>22</v>
      </c>
      <c r="E11" s="65" t="s">
        <v>22</v>
      </c>
      <c r="F11" s="39"/>
      <c r="G11" s="4"/>
    </row>
    <row r="12" spans="1:7" ht="15" customHeight="1" x14ac:dyDescent="0.25">
      <c r="A12" s="70" t="s">
        <v>569</v>
      </c>
      <c r="B12" s="57"/>
      <c r="C12" s="58"/>
      <c r="D12" s="58"/>
      <c r="E12" s="58"/>
      <c r="F12" s="39"/>
      <c r="G12" s="4"/>
    </row>
    <row r="13" spans="1:7" ht="24.75" customHeight="1" x14ac:dyDescent="0.25">
      <c r="A13" s="68" t="s">
        <v>572</v>
      </c>
      <c r="B13" s="69" t="s">
        <v>573</v>
      </c>
      <c r="C13" s="64" t="s">
        <v>21</v>
      </c>
      <c r="D13" s="65">
        <v>7628665.0199999996</v>
      </c>
      <c r="E13" s="65">
        <v>2099032.54</v>
      </c>
      <c r="F13" s="39">
        <f t="shared" ref="F13:F24" si="0">D13-E13</f>
        <v>5529632.4799999995</v>
      </c>
      <c r="G13" s="4"/>
    </row>
    <row r="14" spans="1:7" ht="45.75" x14ac:dyDescent="0.25">
      <c r="A14" s="41" t="s">
        <v>574</v>
      </c>
      <c r="B14" s="71" t="s">
        <v>573</v>
      </c>
      <c r="C14" s="64" t="s">
        <v>575</v>
      </c>
      <c r="D14" s="65">
        <v>7628665.0199999996</v>
      </c>
      <c r="E14" s="65">
        <v>2099032.54</v>
      </c>
      <c r="F14" s="39">
        <f t="shared" si="0"/>
        <v>5529632.4799999995</v>
      </c>
      <c r="G14" s="4"/>
    </row>
    <row r="15" spans="1:7" ht="24.75" customHeight="1" x14ac:dyDescent="0.25">
      <c r="A15" s="68" t="s">
        <v>576</v>
      </c>
      <c r="B15" s="69" t="s">
        <v>577</v>
      </c>
      <c r="C15" s="64" t="s">
        <v>21</v>
      </c>
      <c r="D15" s="65">
        <v>-179508157.80000001</v>
      </c>
      <c r="E15" s="65">
        <v>-34317870.07</v>
      </c>
      <c r="F15" s="39">
        <f t="shared" si="0"/>
        <v>-145190287.73000002</v>
      </c>
      <c r="G15" s="4"/>
    </row>
    <row r="16" spans="1:7" ht="34.5" x14ac:dyDescent="0.25">
      <c r="A16" s="41" t="s">
        <v>578</v>
      </c>
      <c r="B16" s="71" t="s">
        <v>577</v>
      </c>
      <c r="C16" s="64" t="s">
        <v>579</v>
      </c>
      <c r="D16" s="65">
        <v>-179508157.80000001</v>
      </c>
      <c r="E16" s="65">
        <v>-34317870.07</v>
      </c>
      <c r="F16" s="39">
        <f t="shared" si="0"/>
        <v>-145190287.73000002</v>
      </c>
      <c r="G16" s="4"/>
    </row>
    <row r="17" spans="1:7" ht="34.5" x14ac:dyDescent="0.25">
      <c r="A17" s="41" t="s">
        <v>580</v>
      </c>
      <c r="B17" s="71" t="s">
        <v>577</v>
      </c>
      <c r="C17" s="64" t="s">
        <v>581</v>
      </c>
      <c r="D17" s="65">
        <v>-179508157.80000001</v>
      </c>
      <c r="E17" s="65">
        <v>-34317870.07</v>
      </c>
      <c r="F17" s="39">
        <f t="shared" si="0"/>
        <v>-145190287.73000002</v>
      </c>
      <c r="G17" s="4"/>
    </row>
    <row r="18" spans="1:7" ht="45.75" x14ac:dyDescent="0.25">
      <c r="A18" s="41" t="s">
        <v>582</v>
      </c>
      <c r="B18" s="71" t="s">
        <v>577</v>
      </c>
      <c r="C18" s="64" t="s">
        <v>583</v>
      </c>
      <c r="D18" s="65">
        <v>-179508157.80000001</v>
      </c>
      <c r="E18" s="65">
        <v>-34317870.07</v>
      </c>
      <c r="F18" s="39">
        <f t="shared" si="0"/>
        <v>-145190287.73000002</v>
      </c>
      <c r="G18" s="4"/>
    </row>
    <row r="19" spans="1:7" ht="45.75" x14ac:dyDescent="0.25">
      <c r="A19" s="41" t="s">
        <v>584</v>
      </c>
      <c r="B19" s="71" t="s">
        <v>577</v>
      </c>
      <c r="C19" s="64" t="s">
        <v>585</v>
      </c>
      <c r="D19" s="65">
        <v>-179508157.80000001</v>
      </c>
      <c r="E19" s="65">
        <v>-34317870.07</v>
      </c>
      <c r="F19" s="39">
        <f t="shared" si="0"/>
        <v>-145190287.73000002</v>
      </c>
      <c r="G19" s="4"/>
    </row>
    <row r="20" spans="1:7" ht="24.75" customHeight="1" x14ac:dyDescent="0.25">
      <c r="A20" s="68" t="s">
        <v>586</v>
      </c>
      <c r="B20" s="69" t="s">
        <v>587</v>
      </c>
      <c r="C20" s="64" t="s">
        <v>21</v>
      </c>
      <c r="D20" s="65">
        <v>187136822.81999999</v>
      </c>
      <c r="E20" s="65">
        <v>36416902.609999999</v>
      </c>
      <c r="F20" s="39">
        <f t="shared" si="0"/>
        <v>150719920.20999998</v>
      </c>
      <c r="G20" s="4"/>
    </row>
    <row r="21" spans="1:7" ht="34.5" x14ac:dyDescent="0.25">
      <c r="A21" s="41" t="s">
        <v>588</v>
      </c>
      <c r="B21" s="71" t="s">
        <v>587</v>
      </c>
      <c r="C21" s="64" t="s">
        <v>589</v>
      </c>
      <c r="D21" s="65">
        <v>187136822.81999999</v>
      </c>
      <c r="E21" s="65">
        <v>36416902.609999999</v>
      </c>
      <c r="F21" s="39">
        <f t="shared" si="0"/>
        <v>150719920.20999998</v>
      </c>
      <c r="G21" s="4"/>
    </row>
    <row r="22" spans="1:7" ht="34.5" x14ac:dyDescent="0.25">
      <c r="A22" s="41" t="s">
        <v>590</v>
      </c>
      <c r="B22" s="71" t="s">
        <v>587</v>
      </c>
      <c r="C22" s="64" t="s">
        <v>591</v>
      </c>
      <c r="D22" s="65">
        <v>187136822.81999999</v>
      </c>
      <c r="E22" s="65">
        <v>36416902.609999999</v>
      </c>
      <c r="F22" s="39">
        <f t="shared" si="0"/>
        <v>150719920.20999998</v>
      </c>
      <c r="G22" s="4"/>
    </row>
    <row r="23" spans="1:7" ht="45.75" x14ac:dyDescent="0.25">
      <c r="A23" s="41" t="s">
        <v>592</v>
      </c>
      <c r="B23" s="71" t="s">
        <v>587</v>
      </c>
      <c r="C23" s="64" t="s">
        <v>593</v>
      </c>
      <c r="D23" s="65">
        <v>187136822.81999999</v>
      </c>
      <c r="E23" s="65">
        <v>36416902.609999999</v>
      </c>
      <c r="F23" s="39">
        <f t="shared" si="0"/>
        <v>150719920.20999998</v>
      </c>
      <c r="G23" s="4"/>
    </row>
    <row r="24" spans="1:7" ht="45.75" x14ac:dyDescent="0.25">
      <c r="A24" s="41" t="s">
        <v>594</v>
      </c>
      <c r="B24" s="71" t="s">
        <v>587</v>
      </c>
      <c r="C24" s="64" t="s">
        <v>595</v>
      </c>
      <c r="D24" s="65">
        <v>187136822.81999999</v>
      </c>
      <c r="E24" s="65">
        <v>36416902.609999999</v>
      </c>
      <c r="F24" s="39">
        <f t="shared" si="0"/>
        <v>150719920.20999998</v>
      </c>
      <c r="G24" s="4"/>
    </row>
    <row r="25" spans="1:7" ht="12.95" customHeight="1" x14ac:dyDescent="0.25">
      <c r="A25" s="48"/>
      <c r="B25" s="46"/>
      <c r="C25" s="46"/>
      <c r="D25" s="28"/>
      <c r="E25" s="28"/>
      <c r="F25" s="28"/>
      <c r="G25" s="4"/>
    </row>
    <row r="26" spans="1:7" ht="12.95" customHeight="1" x14ac:dyDescent="0.25">
      <c r="A26" s="8"/>
      <c r="B26" s="8"/>
      <c r="C26" s="8"/>
      <c r="D26" s="17"/>
      <c r="E26" s="17"/>
      <c r="F26" s="4"/>
      <c r="G26" s="4"/>
    </row>
  </sheetData>
  <mergeCells count="5">
    <mergeCell ref="A2:C2"/>
    <mergeCell ref="A4:A5"/>
    <mergeCell ref="B4:B5"/>
    <mergeCell ref="C4:C5"/>
    <mergeCell ref="E4:F4"/>
  </mergeCells>
  <pageMargins left="1.1811023622047245" right="0.39370078740157483" top="0.78740157480314965" bottom="0.78740157480314965" header="0" footer="0"/>
  <pageSetup paperSize="9" scale="63" fitToWidth="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35561&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9B7D60AB-5B2E-4185-BFE2-DA1EF4BDC3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lpstr>Доходы!Область_печати</vt:lpstr>
      <vt:lpstr>Источники!Область_печати</vt:lpstr>
      <vt:lpstr>Расходы!Область_печати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dc:creator>
  <cp:lastModifiedBy>Finotdel</cp:lastModifiedBy>
  <cp:lastPrinted>2024-04-11T11:28:36Z</cp:lastPrinted>
  <dcterms:created xsi:type="dcterms:W3CDTF">2023-10-09T07:44:55Z</dcterms:created>
  <dcterms:modified xsi:type="dcterms:W3CDTF">2024-04-19T05:45:26Z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0503317G_20220101_2.xlsx</vt:lpwstr>
  </property>
  <property fmtid="{D5CDD505-2E9C-101B-9397-08002B2CF9AE}" pid="4" name="Версия клиента">
    <vt:lpwstr>20.2.0.37821 (.NET 4.7.2)</vt:lpwstr>
  </property>
  <property fmtid="{D5CDD505-2E9C-101B-9397-08002B2CF9AE}" pid="5" name="Версия базы">
    <vt:lpwstr>20.2.0.15847705</vt:lpwstr>
  </property>
  <property fmtid="{D5CDD505-2E9C-101B-9397-08002B2CF9AE}" pid="6" name="Тип сервера">
    <vt:lpwstr>MSSQL</vt:lpwstr>
  </property>
  <property fmtid="{D5CDD505-2E9C-101B-9397-08002B2CF9AE}" pid="7" name="Сервер">
    <vt:lpwstr>192.168.1.250</vt:lpwstr>
  </property>
  <property fmtid="{D5CDD505-2E9C-101B-9397-08002B2CF9AE}" pid="8" name="База">
    <vt:lpwstr>svod_smart</vt:lpwstr>
  </property>
  <property fmtid="{D5CDD505-2E9C-101B-9397-08002B2CF9AE}" pid="9" name="Пользователь">
    <vt:lpwstr>пучкова</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