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ведения об исполнение бюджета  за  2023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11" i="2"/>
  <c r="W12" i="2"/>
  <c r="W13" i="2"/>
  <c r="W14" i="2"/>
  <c r="W15" i="2"/>
  <c r="W8" i="2" l="1"/>
</calcChain>
</file>

<file path=xl/sharedStrings.xml><?xml version="1.0" encoding="utf-8"?>
<sst xmlns="http://schemas.openxmlformats.org/spreadsheetml/2006/main" count="44" uniqueCount="23">
  <si>
    <t>Единица измерения: руб.</t>
  </si>
  <si>
    <t>Наименование показателя</t>
  </si>
  <si>
    <t>Ц.ст.</t>
  </si>
  <si>
    <t/>
  </si>
  <si>
    <t>Уточненный лимит БО</t>
  </si>
  <si>
    <t xml:space="preserve">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</si>
  <si>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</si>
  <si>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Муниципальная программа "Развитие культуры на территории Пестяковского городского поселения"</t>
  </si>
  <si>
    <t>0300000000</t>
  </si>
  <si>
    <t xml:space="preserve">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</si>
  <si>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</si>
  <si>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</si>
  <si>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</si>
  <si>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</si>
  <si>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</si>
  <si>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Муниципальная программа "Забота и внимание на территории Пестяковского городского поселения"</t>
  </si>
  <si>
    <t>0700000000</t>
  </si>
  <si>
    <t>ВСЕГО РАСХОДОВ:</t>
  </si>
  <si>
    <t>Исполнение %</t>
  </si>
  <si>
    <t xml:space="preserve"> Муниципальная программа "Формирование современной городской среды на территории Пестяковского городского поселения"</t>
  </si>
  <si>
    <t>0800000000</t>
  </si>
  <si>
    <t>исполнение 1 полуг. 2023</t>
  </si>
  <si>
    <t>Сведения об исполнении бюджета по расходам в разрезе муниципальных программ Пестяковского городского поселения за 1 полугодие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</si>
</sst>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0" fontId="5" fillId="5" borderId="2" xfId="29" applyNumberFormat="1" applyFont="1" applyFill="1" applyProtection="1">
      <alignment horizontal="center" vertical="center" wrapText="1"/>
    </xf>
    <xf numFmtId="0" fontId="5" fillId="0" borderId="2" xfId="30" applyNumberFormat="1" applyFont="1" applyAlignment="1" applyProtection="1">
      <alignment wrapText="1"/>
    </xf>
    <xf numFmtId="1" fontId="5" fillId="0" borderId="2" xfId="31" applyNumberFormat="1" applyFont="1" applyAlignment="1" applyProtection="1">
      <alignment horizontal="center" shrinkToFit="1"/>
    </xf>
    <xf numFmtId="4" fontId="5" fillId="2" borderId="2" xfId="32" applyNumberFormat="1" applyFont="1" applyAlignment="1" applyProtection="1">
      <alignment horizontal="right" shrinkToFit="1"/>
    </xf>
    <xf numFmtId="4" fontId="5" fillId="5" borderId="2" xfId="32" applyNumberFormat="1" applyFont="1" applyFill="1" applyAlignment="1" applyProtection="1">
      <alignment horizontal="right" shrinkToFit="1"/>
    </xf>
    <xf numFmtId="164" fontId="5" fillId="5" borderId="2" xfId="51" applyNumberFormat="1" applyFont="1" applyFill="1" applyBorder="1" applyAlignment="1" applyProtection="1">
      <alignment horizontal="right" shrinkToFit="1"/>
    </xf>
    <xf numFmtId="4" fontId="6" fillId="2" borderId="2" xfId="32" applyNumberFormat="1" applyFont="1" applyProtection="1">
      <alignment horizontal="right" vertical="top" shrinkToFit="1"/>
    </xf>
    <xf numFmtId="10" fontId="6" fillId="2" borderId="2" xfId="33" applyNumberFormat="1" applyFont="1" applyProtection="1">
      <alignment horizontal="right" vertical="top" shrinkToFit="1"/>
    </xf>
    <xf numFmtId="4" fontId="5" fillId="5" borderId="3" xfId="32" applyNumberFormat="1" applyFont="1" applyFill="1" applyBorder="1" applyAlignment="1" applyProtection="1">
      <alignment horizontal="right" shrinkToFit="1"/>
    </xf>
    <xf numFmtId="4" fontId="6" fillId="2" borderId="4" xfId="32" applyNumberFormat="1" applyFont="1" applyBorder="1" applyProtection="1">
      <alignment horizontal="right" vertical="top" shrinkToFit="1"/>
    </xf>
    <xf numFmtId="4" fontId="6" fillId="3" borderId="4" xfId="35" applyNumberFormat="1" applyFont="1" applyBorder="1" applyProtection="1">
      <alignment horizontal="right" vertical="top" shrinkToFit="1"/>
    </xf>
    <xf numFmtId="10" fontId="6" fillId="3" borderId="2" xfId="36" applyNumberFormat="1" applyFont="1" applyProtection="1">
      <alignment horizontal="right" vertical="top" shrinkToFit="1"/>
    </xf>
    <xf numFmtId="4" fontId="6" fillId="3" borderId="2" xfId="35" applyNumberFormat="1" applyFont="1" applyAlignment="1" applyProtection="1">
      <alignment horizontal="right" shrinkToFit="1"/>
    </xf>
    <xf numFmtId="49" fontId="5" fillId="0" borderId="2" xfId="31" applyNumberFormat="1" applyFont="1" applyAlignment="1" applyProtection="1">
      <alignment horizontal="center" shrinkToFit="1"/>
    </xf>
    <xf numFmtId="4" fontId="5" fillId="5" borderId="2" xfId="35" applyNumberFormat="1" applyFont="1" applyFill="1" applyAlignment="1" applyProtection="1">
      <alignment horizontal="right" shrinkToFit="1"/>
    </xf>
    <xf numFmtId="4" fontId="5" fillId="5" borderId="3" xfId="35" applyNumberFormat="1" applyFont="1" applyFill="1" applyBorder="1" applyAlignment="1" applyProtection="1">
      <alignment horizontal="right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6" fillId="0" borderId="2" xfId="34" applyNumberFormat="1" applyFont="1" applyAlignment="1" applyProtection="1">
      <alignment horizontal="left"/>
    </xf>
    <xf numFmtId="0" fontId="6" fillId="0" borderId="2" xfId="34" applyFont="1" applyAlignment="1">
      <alignment horizontal="left"/>
    </xf>
    <xf numFmtId="0" fontId="5" fillId="0" borderId="2" xfId="9" applyNumberFormat="1" applyFont="1" applyProtection="1">
      <alignment horizontal="center" vertical="center" wrapText="1"/>
    </xf>
    <xf numFmtId="0" fontId="5" fillId="0" borderId="2" xfId="9" applyFont="1" applyProtection="1">
      <alignment horizontal="center" vertical="center" wrapText="1"/>
      <protection locked="0"/>
    </xf>
    <xf numFmtId="0" fontId="5" fillId="5" borderId="2" xfId="29" applyNumberFormat="1" applyFont="1" applyFill="1" applyProtection="1">
      <alignment horizontal="center" vertical="center" wrapText="1"/>
    </xf>
    <xf numFmtId="0" fontId="5" fillId="5" borderId="2" xfId="29" applyFont="1" applyFill="1">
      <alignment horizontal="center" vertical="center" wrapText="1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2" xfId="21" applyNumberFormat="1" applyFont="1" applyProtection="1">
      <alignment horizontal="center" vertical="center" wrapText="1"/>
    </xf>
    <xf numFmtId="0" fontId="5" fillId="0" borderId="2" xfId="21" applyFont="1">
      <alignment horizontal="center" vertical="center" wrapText="1"/>
    </xf>
    <xf numFmtId="0" fontId="5" fillId="0" borderId="2" xfId="22" applyNumberFormat="1" applyFont="1" applyProtection="1">
      <alignment horizontal="center" vertical="center" wrapText="1"/>
    </xf>
    <xf numFmtId="0" fontId="5" fillId="0" borderId="2" xfId="22" applyFont="1">
      <alignment horizontal="center" vertical="center" wrapText="1"/>
    </xf>
    <xf numFmtId="0" fontId="5" fillId="0" borderId="2" xfId="16" applyNumberFormat="1" applyFont="1" applyProtection="1">
      <alignment horizontal="center" vertical="center" wrapText="1"/>
    </xf>
    <xf numFmtId="0" fontId="5" fillId="0" borderId="2" xfId="16" applyFont="1">
      <alignment horizontal="center" vertical="center" wrapText="1"/>
    </xf>
    <xf numFmtId="0" fontId="5" fillId="0" borderId="2" xfId="17" applyNumberFormat="1" applyFont="1" applyProtection="1">
      <alignment horizontal="center" vertical="center" wrapText="1"/>
    </xf>
    <xf numFmtId="0" fontId="5" fillId="0" borderId="2" xfId="17" applyFont="1">
      <alignment horizontal="center" vertical="center" wrapText="1"/>
    </xf>
    <xf numFmtId="0" fontId="5" fillId="0" borderId="2" xfId="18" applyNumberFormat="1" applyFont="1" applyProtection="1">
      <alignment horizontal="center" vertical="center" wrapText="1"/>
    </xf>
    <xf numFmtId="0" fontId="5" fillId="0" borderId="2" xfId="18" applyFont="1">
      <alignment horizontal="center" vertical="center" wrapText="1"/>
    </xf>
    <xf numFmtId="0" fontId="5" fillId="0" borderId="1" xfId="1" applyNumberFormat="1" applyFont="1" applyAlignment="1" applyProtection="1">
      <alignment horizontal="center" wrapText="1"/>
    </xf>
    <xf numFmtId="0" fontId="5" fillId="0" borderId="1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2" xfId="13" applyNumberFormat="1" applyFont="1" applyProtection="1">
      <alignment horizontal="center" vertical="center" wrapText="1"/>
    </xf>
    <xf numFmtId="0" fontId="5" fillId="0" borderId="2" xfId="13" applyFont="1">
      <alignment horizontal="center" vertical="center" wrapText="1"/>
    </xf>
    <xf numFmtId="0" fontId="5" fillId="0" borderId="2" xfId="14" applyNumberFormat="1" applyFont="1" applyProtection="1">
      <alignment horizontal="center" vertical="center" wrapText="1"/>
    </xf>
    <xf numFmtId="0" fontId="5" fillId="0" borderId="2" xfId="14" applyFont="1">
      <alignment horizontal="center" vertical="center" wrapText="1"/>
    </xf>
    <xf numFmtId="0" fontId="5" fillId="0" borderId="2" xfId="15" applyNumberFormat="1" applyFont="1" applyProtection="1">
      <alignment horizontal="center" vertical="center" wrapText="1"/>
    </xf>
    <xf numFmtId="0" fontId="5" fillId="0" borderId="2" xfId="15" applyFont="1">
      <alignment horizontal="center" vertic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>
      <alignment horizontal="center" vertical="center" wrapText="1"/>
    </xf>
    <xf numFmtId="0" fontId="5" fillId="0" borderId="2" xfId="9" applyFont="1">
      <alignment horizontal="center" vertical="center" wrapText="1"/>
    </xf>
    <xf numFmtId="0" fontId="5" fillId="0" borderId="2" xfId="26" applyNumberFormat="1" applyFont="1" applyProtection="1">
      <alignment horizontal="center" vertical="center" wrapText="1"/>
    </xf>
    <xf numFmtId="0" fontId="5" fillId="0" borderId="2" xfId="26" applyFont="1">
      <alignment horizontal="center" vertical="center" wrapText="1"/>
    </xf>
    <xf numFmtId="0" fontId="5" fillId="0" borderId="2" xfId="20" applyNumberFormat="1" applyFont="1" applyProtection="1">
      <alignment horizontal="center" vertical="center" wrapText="1"/>
    </xf>
    <xf numFmtId="0" fontId="5" fillId="0" borderId="2" xfId="20" applyFont="1">
      <alignment horizontal="center" vertical="center" wrapText="1"/>
    </xf>
    <xf numFmtId="0" fontId="5" fillId="0" borderId="2" xfId="19" applyNumberFormat="1" applyFont="1" applyProtection="1">
      <alignment horizontal="center" vertical="center" wrapText="1"/>
    </xf>
    <xf numFmtId="0" fontId="5" fillId="0" borderId="2" xfId="19" applyFont="1">
      <alignment horizontal="center" vertical="center" wrapText="1"/>
    </xf>
    <xf numFmtId="0" fontId="5" fillId="0" borderId="2" xfId="23" applyNumberFormat="1" applyFont="1" applyProtection="1">
      <alignment horizontal="center" vertical="center" wrapText="1"/>
    </xf>
    <xf numFmtId="0" fontId="5" fillId="0" borderId="2" xfId="23" applyFont="1">
      <alignment horizontal="center" vertical="center" wrapText="1"/>
    </xf>
    <xf numFmtId="0" fontId="5" fillId="0" borderId="2" xfId="24" applyNumberFormat="1" applyFont="1" applyProtection="1">
      <alignment horizontal="center" vertical="center" wrapText="1"/>
    </xf>
    <xf numFmtId="0" fontId="5" fillId="0" borderId="2" xfId="24" applyFont="1">
      <alignment horizontal="center" vertical="center" wrapText="1"/>
    </xf>
    <xf numFmtId="0" fontId="5" fillId="0" borderId="2" xfId="25" applyNumberFormat="1" applyFont="1" applyProtection="1">
      <alignment horizontal="center" vertical="center" wrapText="1"/>
    </xf>
    <xf numFmtId="0" fontId="5" fillId="0" borderId="2" xfId="25" applyFont="1">
      <alignment horizontal="center" vertical="center" wrapText="1"/>
    </xf>
    <xf numFmtId="4" fontId="5" fillId="0" borderId="2" xfId="34" applyNumberFormat="1" applyFont="1" applyAlignment="1" applyProtection="1">
      <alignment horizontal="right" shrinkToFit="1"/>
    </xf>
    <xf numFmtId="4" fontId="5" fillId="0" borderId="2" xfId="9" applyNumberFormat="1" applyFont="1" applyAlignment="1" applyProtection="1">
      <alignment horizontal="right" shrinkToFi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showGridLines="0" tabSelected="1" zoomScaleNormal="100" zoomScaleSheetLayoutView="100" workbookViewId="0">
      <pane ySplit="7" topLeftCell="A8" activePane="bottomLeft" state="frozen"/>
      <selection pane="bottomLeft" activeCell="W15" sqref="W15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3.7109375" style="6" customWidth="1"/>
    <col min="18" max="18" width="9.140625" style="6" hidden="1"/>
    <col min="19" max="19" width="12.85546875" style="6" customWidth="1"/>
    <col min="20" max="22" width="9.140625" style="6" hidden="1"/>
    <col min="23" max="23" width="11.7109375" style="6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25"/>
      <c r="B1" s="26"/>
      <c r="C1" s="26"/>
      <c r="D1" s="26"/>
      <c r="E1" s="26"/>
      <c r="F1" s="26"/>
      <c r="G1" s="26"/>
      <c r="H1" s="26"/>
      <c r="I1" s="26"/>
      <c r="J1" s="2"/>
      <c r="K1" s="2"/>
      <c r="L1" s="2"/>
      <c r="M1" s="2"/>
      <c r="N1" s="2"/>
      <c r="O1" s="2"/>
      <c r="P1" s="2"/>
      <c r="Q1" s="4"/>
      <c r="R1" s="4"/>
      <c r="S1" s="4"/>
      <c r="T1" s="4"/>
      <c r="U1" s="4"/>
      <c r="V1" s="4"/>
      <c r="W1" s="4"/>
      <c r="X1" s="2"/>
      <c r="Y1" s="2"/>
      <c r="Z1" s="2"/>
    </row>
    <row r="2" spans="1:26" ht="15.2" customHeight="1" x14ac:dyDescent="0.25">
      <c r="A2" s="49" t="s">
        <v>22</v>
      </c>
      <c r="B2" s="50"/>
      <c r="C2" s="50"/>
      <c r="D2" s="50"/>
      <c r="E2" s="50"/>
      <c r="F2" s="50"/>
      <c r="G2" s="50"/>
      <c r="H2" s="50"/>
      <c r="I2" s="50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2"/>
    </row>
    <row r="3" spans="1:26" ht="15.9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2"/>
    </row>
    <row r="4" spans="1:26" ht="15.7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2"/>
    </row>
    <row r="5" spans="1:26" ht="12.75" customHeight="1" x14ac:dyDescent="0.25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"/>
    </row>
    <row r="6" spans="1:26" ht="26.25" customHeight="1" x14ac:dyDescent="0.25">
      <c r="A6" s="58" t="s">
        <v>1</v>
      </c>
      <c r="B6" s="33" t="s">
        <v>2</v>
      </c>
      <c r="C6" s="52" t="s">
        <v>3</v>
      </c>
      <c r="D6" s="54" t="s">
        <v>3</v>
      </c>
      <c r="E6" s="56" t="s">
        <v>3</v>
      </c>
      <c r="F6" s="43" t="s">
        <v>3</v>
      </c>
      <c r="G6" s="45" t="s">
        <v>3</v>
      </c>
      <c r="H6" s="47" t="s">
        <v>3</v>
      </c>
      <c r="I6" s="65" t="s">
        <v>3</v>
      </c>
      <c r="J6" s="63" t="s">
        <v>3</v>
      </c>
      <c r="K6" s="39" t="s">
        <v>3</v>
      </c>
      <c r="L6" s="41" t="s">
        <v>3</v>
      </c>
      <c r="M6" s="67" t="s">
        <v>3</v>
      </c>
      <c r="N6" s="69" t="s">
        <v>3</v>
      </c>
      <c r="O6" s="71" t="s">
        <v>3</v>
      </c>
      <c r="P6" s="61" t="s">
        <v>3</v>
      </c>
      <c r="Q6" s="33" t="s">
        <v>4</v>
      </c>
      <c r="R6" s="9" t="s">
        <v>3</v>
      </c>
      <c r="S6" s="33" t="s">
        <v>21</v>
      </c>
      <c r="T6" s="35" t="s">
        <v>3</v>
      </c>
      <c r="U6" s="35" t="s">
        <v>3</v>
      </c>
      <c r="V6" s="9" t="s">
        <v>3</v>
      </c>
      <c r="W6" s="33" t="s">
        <v>18</v>
      </c>
      <c r="X6" s="37" t="s">
        <v>3</v>
      </c>
      <c r="Y6" s="37" t="s">
        <v>3</v>
      </c>
      <c r="Z6" s="2"/>
    </row>
    <row r="7" spans="1:26" x14ac:dyDescent="0.25">
      <c r="A7" s="59"/>
      <c r="B7" s="60"/>
      <c r="C7" s="53"/>
      <c r="D7" s="55"/>
      <c r="E7" s="57"/>
      <c r="F7" s="44"/>
      <c r="G7" s="46"/>
      <c r="H7" s="48"/>
      <c r="I7" s="66"/>
      <c r="J7" s="64"/>
      <c r="K7" s="40"/>
      <c r="L7" s="42"/>
      <c r="M7" s="68"/>
      <c r="N7" s="70"/>
      <c r="O7" s="72"/>
      <c r="P7" s="62"/>
      <c r="Q7" s="34"/>
      <c r="R7" s="9"/>
      <c r="S7" s="34"/>
      <c r="T7" s="36"/>
      <c r="U7" s="36"/>
      <c r="V7" s="9"/>
      <c r="W7" s="34"/>
      <c r="X7" s="38"/>
      <c r="Y7" s="38"/>
      <c r="Z7" s="2"/>
    </row>
    <row r="8" spans="1:26" ht="51.75" outlineLevel="1" x14ac:dyDescent="0.25">
      <c r="A8" s="10" t="s">
        <v>5</v>
      </c>
      <c r="B8" s="11" t="s">
        <v>6</v>
      </c>
      <c r="C8" s="11"/>
      <c r="D8" s="11"/>
      <c r="E8" s="11"/>
      <c r="F8" s="11"/>
      <c r="G8" s="11"/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73">
        <v>18492756.530000001</v>
      </c>
      <c r="R8" s="13"/>
      <c r="S8" s="73">
        <v>6413532.5199999996</v>
      </c>
      <c r="T8" s="13">
        <v>0</v>
      </c>
      <c r="U8" s="13">
        <v>0</v>
      </c>
      <c r="V8" s="13">
        <v>1014524.44</v>
      </c>
      <c r="W8" s="14">
        <f t="shared" ref="W8:W15" si="0">S8/Q8</f>
        <v>0.3468132243884573</v>
      </c>
      <c r="X8" s="15">
        <v>0</v>
      </c>
      <c r="Y8" s="16">
        <v>0</v>
      </c>
      <c r="Z8" s="2"/>
    </row>
    <row r="9" spans="1:26" ht="39" outlineLevel="1" x14ac:dyDescent="0.25">
      <c r="A9" s="10" t="s">
        <v>7</v>
      </c>
      <c r="B9" s="11" t="s">
        <v>8</v>
      </c>
      <c r="C9" s="11"/>
      <c r="D9" s="11"/>
      <c r="E9" s="11"/>
      <c r="F9" s="11"/>
      <c r="G9" s="11"/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73">
        <v>17115215.850000001</v>
      </c>
      <c r="R9" s="13"/>
      <c r="S9" s="73">
        <v>8430202.2300000004</v>
      </c>
      <c r="T9" s="13">
        <v>0</v>
      </c>
      <c r="U9" s="13">
        <v>0</v>
      </c>
      <c r="V9" s="13">
        <v>2891375.08</v>
      </c>
      <c r="W9" s="14">
        <f t="shared" si="0"/>
        <v>0.49255599835160713</v>
      </c>
      <c r="X9" s="15">
        <v>0</v>
      </c>
      <c r="Y9" s="16">
        <v>0</v>
      </c>
      <c r="Z9" s="2"/>
    </row>
    <row r="10" spans="1:26" ht="39" outlineLevel="1" x14ac:dyDescent="0.25">
      <c r="A10" s="10" t="s">
        <v>9</v>
      </c>
      <c r="B10" s="11" t="s">
        <v>10</v>
      </c>
      <c r="C10" s="11"/>
      <c r="D10" s="11"/>
      <c r="E10" s="11"/>
      <c r="F10" s="11"/>
      <c r="G10" s="11"/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73">
        <v>279087.17</v>
      </c>
      <c r="R10" s="13"/>
      <c r="S10" s="73">
        <v>41838.11</v>
      </c>
      <c r="T10" s="13">
        <v>0</v>
      </c>
      <c r="U10" s="13">
        <v>0</v>
      </c>
      <c r="V10" s="13">
        <v>7743.37</v>
      </c>
      <c r="W10" s="14">
        <f t="shared" si="0"/>
        <v>0.14991054586995167</v>
      </c>
      <c r="X10" s="15">
        <v>0</v>
      </c>
      <c r="Y10" s="16">
        <v>0</v>
      </c>
      <c r="Z10" s="2"/>
    </row>
    <row r="11" spans="1:26" ht="63.75" customHeight="1" outlineLevel="1" x14ac:dyDescent="0.25">
      <c r="A11" s="10" t="s">
        <v>11</v>
      </c>
      <c r="B11" s="11" t="s">
        <v>12</v>
      </c>
      <c r="C11" s="11"/>
      <c r="D11" s="11"/>
      <c r="E11" s="11"/>
      <c r="F11" s="11"/>
      <c r="G11" s="11"/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73">
        <v>266000</v>
      </c>
      <c r="R11" s="13"/>
      <c r="S11" s="73">
        <v>0</v>
      </c>
      <c r="T11" s="13">
        <v>0</v>
      </c>
      <c r="U11" s="13">
        <v>0</v>
      </c>
      <c r="V11" s="13">
        <v>0</v>
      </c>
      <c r="W11" s="14">
        <f t="shared" si="0"/>
        <v>0</v>
      </c>
      <c r="X11" s="15">
        <v>0</v>
      </c>
      <c r="Y11" s="16">
        <v>0</v>
      </c>
      <c r="Z11" s="2"/>
    </row>
    <row r="12" spans="1:26" ht="41.25" customHeight="1" outlineLevel="1" x14ac:dyDescent="0.25">
      <c r="A12" s="10" t="s">
        <v>13</v>
      </c>
      <c r="B12" s="11" t="s">
        <v>14</v>
      </c>
      <c r="C12" s="11"/>
      <c r="D12" s="11"/>
      <c r="E12" s="11"/>
      <c r="F12" s="11"/>
      <c r="G12" s="11"/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73">
        <v>1104127</v>
      </c>
      <c r="R12" s="13"/>
      <c r="S12" s="73">
        <v>444973.28</v>
      </c>
      <c r="T12" s="13">
        <v>0</v>
      </c>
      <c r="U12" s="13">
        <v>0</v>
      </c>
      <c r="V12" s="13">
        <v>181181.42</v>
      </c>
      <c r="W12" s="14">
        <f t="shared" si="0"/>
        <v>0.40300914659273801</v>
      </c>
      <c r="X12" s="15">
        <v>0</v>
      </c>
      <c r="Y12" s="16">
        <v>0</v>
      </c>
      <c r="Z12" s="2"/>
    </row>
    <row r="13" spans="1:26" ht="39" outlineLevel="1" x14ac:dyDescent="0.25">
      <c r="A13" s="10" t="s">
        <v>15</v>
      </c>
      <c r="B13" s="11" t="s">
        <v>16</v>
      </c>
      <c r="C13" s="11"/>
      <c r="D13" s="11"/>
      <c r="E13" s="11"/>
      <c r="F13" s="11"/>
      <c r="G13" s="11"/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73">
        <v>75000</v>
      </c>
      <c r="R13" s="13"/>
      <c r="S13" s="73">
        <v>58900</v>
      </c>
      <c r="T13" s="13">
        <v>0</v>
      </c>
      <c r="U13" s="13">
        <v>0</v>
      </c>
      <c r="V13" s="17">
        <v>11580</v>
      </c>
      <c r="W13" s="14">
        <f t="shared" si="0"/>
        <v>0.78533333333333333</v>
      </c>
      <c r="X13" s="18">
        <v>0</v>
      </c>
      <c r="Y13" s="16">
        <v>0</v>
      </c>
      <c r="Z13" s="2"/>
    </row>
    <row r="14" spans="1:26" ht="40.5" customHeight="1" outlineLevel="1" x14ac:dyDescent="0.25">
      <c r="A14" s="10" t="s">
        <v>19</v>
      </c>
      <c r="B14" s="22" t="s">
        <v>20</v>
      </c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73">
        <v>22560384.98</v>
      </c>
      <c r="R14" s="13"/>
      <c r="S14" s="73">
        <v>882899.5</v>
      </c>
      <c r="T14" s="13"/>
      <c r="U14" s="13"/>
      <c r="V14" s="17"/>
      <c r="W14" s="14">
        <f t="shared" si="0"/>
        <v>3.9134948307961007E-2</v>
      </c>
      <c r="X14" s="18"/>
      <c r="Y14" s="16"/>
      <c r="Z14" s="2"/>
    </row>
    <row r="15" spans="1:26" ht="12.75" customHeight="1" x14ac:dyDescent="0.25">
      <c r="A15" s="31" t="s">
        <v>17</v>
      </c>
      <c r="B15" s="32"/>
      <c r="C15" s="32"/>
      <c r="D15" s="32"/>
      <c r="E15" s="32"/>
      <c r="F15" s="32"/>
      <c r="G15" s="32"/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74">
        <v>59892571.530000001</v>
      </c>
      <c r="R15" s="23"/>
      <c r="S15" s="74">
        <v>16272345.640000001</v>
      </c>
      <c r="T15" s="23">
        <v>0</v>
      </c>
      <c r="U15" s="23">
        <v>0</v>
      </c>
      <c r="V15" s="24">
        <v>4106404.31</v>
      </c>
      <c r="W15" s="14">
        <f t="shared" si="0"/>
        <v>0.27169221865601872</v>
      </c>
      <c r="X15" s="19">
        <v>0</v>
      </c>
      <c r="Y15" s="20">
        <v>0</v>
      </c>
      <c r="Z15" s="2"/>
    </row>
    <row r="16" spans="1:26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/>
      <c r="R16" s="4" t="s">
        <v>3</v>
      </c>
      <c r="S16" s="4"/>
      <c r="T16" s="4"/>
      <c r="U16" s="4"/>
      <c r="V16" s="4" t="s">
        <v>3</v>
      </c>
      <c r="W16" s="7"/>
      <c r="X16" s="2"/>
      <c r="Y16" s="2"/>
      <c r="Z16" s="2"/>
    </row>
    <row r="17" spans="1:26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5"/>
      <c r="T17" s="5"/>
      <c r="U17" s="5"/>
      <c r="V17" s="5"/>
      <c r="W17" s="8"/>
      <c r="X17" s="3"/>
      <c r="Y17" s="3"/>
      <c r="Z17" s="2"/>
    </row>
  </sheetData>
  <mergeCells count="28">
    <mergeCell ref="P6:P7"/>
    <mergeCell ref="Q6:Q7"/>
    <mergeCell ref="J6:J7"/>
    <mergeCell ref="I6:I7"/>
    <mergeCell ref="M6:M7"/>
    <mergeCell ref="N6:N7"/>
    <mergeCell ref="O6:O7"/>
    <mergeCell ref="C6:C7"/>
    <mergeCell ref="D6:D7"/>
    <mergeCell ref="E6:E7"/>
    <mergeCell ref="A6:A7"/>
    <mergeCell ref="B6:B7"/>
    <mergeCell ref="A1:I1"/>
    <mergeCell ref="A5:Y5"/>
    <mergeCell ref="A17:R17"/>
    <mergeCell ref="A15:G15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2022-04-18T12:07:39Z</cp:lastPrinted>
  <dcterms:created xsi:type="dcterms:W3CDTF">2019-05-27T08:55:22Z</dcterms:created>
  <dcterms:modified xsi:type="dcterms:W3CDTF">2023-07-07T08:35:07Z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