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_3\Desktop\БЮДЖЕТ 2021 - 2023\В Совет\"/>
    </mc:Choice>
  </mc:AlternateContent>
  <bookViews>
    <workbookView xWindow="240" yWindow="15" windowWidth="15480" windowHeight="9120"/>
  </bookViews>
  <sheets>
    <sheet name="прил 2" sheetId="2" r:id="rId1"/>
  </sheets>
  <calcPr calcId="152511"/>
</workbook>
</file>

<file path=xl/calcChain.xml><?xml version="1.0" encoding="utf-8"?>
<calcChain xmlns="http://schemas.openxmlformats.org/spreadsheetml/2006/main">
  <c r="J71" i="2" l="1"/>
  <c r="H71" i="2"/>
  <c r="I71" i="2"/>
  <c r="F71" i="2" l="1"/>
  <c r="G71" i="2"/>
</calcChain>
</file>

<file path=xl/sharedStrings.xml><?xml version="1.0" encoding="utf-8"?>
<sst xmlns="http://schemas.openxmlformats.org/spreadsheetml/2006/main" count="203" uniqueCount="145">
  <si>
    <t>Прочие неналоговые доходы бюджетов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</si>
  <si>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</si>
  <si>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</si>
  <si>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доходы от оказания платных услуг (работ) получателями средств бюджетов муниципальных районов.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</si>
  <si>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учреждений).</t>
  </si>
  <si>
    <t>Доходы от перечисления части прибыли, остающейся после уплаты 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</si>
  <si>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</si>
  <si>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</si>
  <si>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 физических лиц с доходов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</si>
  <si>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</si>
  <si>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 исключением Верховного  Суда  Российской Федерации)</t>
  </si>
  <si>
    <t>182 1 01 02010 01 0000 110</t>
  </si>
  <si>
    <t>182 1 05 02010 02 0000 110</t>
  </si>
  <si>
    <t>182 1 08 03010 01 0000 110</t>
  </si>
  <si>
    <t>004 1 13 01995 05 0000 130</t>
  </si>
  <si>
    <t>005 1 13 01995 05 0000 130</t>
  </si>
  <si>
    <t>002 1 17 05050 05 0000 180</t>
  </si>
  <si>
    <t>Дотации бюджетам муниципальных районов на выравнивание бюджетной обеспеченности</t>
  </si>
  <si>
    <t>Всего:</t>
  </si>
  <si>
    <t>Прочие субвенции бюджетам муниципальных районов</t>
  </si>
  <si>
    <t>100 1 03 02230 01 0000 110</t>
  </si>
  <si>
    <t>100 1 03 02240 01 0000 110</t>
  </si>
  <si>
    <t>100 1 03 02250 01 0000 110</t>
  </si>
  <si>
    <t>100 1 03 02260 01 0000 110</t>
  </si>
  <si>
    <t>182 1 01 02030 01 0000 110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</si>
  <si>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</si>
  <si>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</si>
  <si>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</si>
  <si>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</si>
  <si>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</si>
  <si>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</si>
  <si>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</si>
  <si>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048 1 12 01010 01 6000 120</t>
  </si>
  <si>
    <t>048 1 12 01030 01 6000 120</t>
  </si>
  <si>
    <t>004 1 17 05050 05 0000 180</t>
  </si>
  <si>
    <t>003 2 02 15001 05 0000 151</t>
  </si>
  <si>
    <t>004 2 02 29999 05 0000 151</t>
  </si>
  <si>
    <t>005 2 02 29999 05 0000 151</t>
  </si>
  <si>
    <t>002 2 02 30024 05 0000 151</t>
  </si>
  <si>
    <t>004 2 02 30024 05 0000 151</t>
  </si>
  <si>
    <t>004 2 02 39999 05 0000 151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</si>
  <si>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</si>
  <si>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015 1 14 06013 13 0000 430</t>
  </si>
  <si>
    <t>015 1 11 05013 13 0000 120</t>
  </si>
  <si>
    <t>002 2 02 29999 05 0000 151</t>
  </si>
  <si>
    <t>Дотации бюджетам муниципальных районов на поддержку мер по обеспечению сбалансированности бюджетов</t>
  </si>
  <si>
    <t>003 2 02 15002 05 0000 151</t>
  </si>
  <si>
    <t>Субсидия бюджетам муниципальных районов на поддержку отрасли культуры</t>
  </si>
  <si>
    <t>005 2 02 25519 05 0000 151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</si>
  <si>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</si>
  <si>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</si>
  <si>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
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</si>
  <si>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</si>
  <si>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</si>
  <si>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</si>
  <si>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</si>
  <si>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</t>
  </si>
  <si>
    <t>код</t>
  </si>
  <si>
    <t>Наименование главного администратора доходов бюджета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</si>
  <si>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порядку формирования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ведения реестра источников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Пестяковского муниципального районаи </t>
  </si>
  <si>
    <t>Прогноз доходов бюджета</t>
  </si>
  <si>
    <t>Управление Федеральной налоговой службы по Ивановской области</t>
  </si>
  <si>
    <t>Управление Федерального казначейства по Ивановской области</t>
  </si>
  <si>
    <t>002 2 02 35120 05 0000 151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</si>
  <si>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</si>
  <si>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Администрация Пестяковского муниципального района Ивановской области</t>
  </si>
  <si>
    <t>Отдел образования администрации Пестяковского муниципального района</t>
  </si>
  <si>
    <t>Отдел культуры, молодежной политики, спорта и туризма администрации Пестяковского муниципального района</t>
  </si>
  <si>
    <t>Финансовый отдел администрации Пестяковского муниципального района</t>
  </si>
  <si>
    <t>182 105 02020 02 0000 110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</si>
  <si>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</si>
  <si>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Плата за сбросы загрязняющих веществ в водные объекты</t>
  </si>
  <si>
    <t>006 111 05013 05 0000 120</t>
  </si>
  <si>
    <t>006 1 11 05025 05 0000 120</t>
  </si>
  <si>
    <t>006 1 11 05035 05 0000 120</t>
  </si>
  <si>
    <t>006 1 11 07015 05 0000 120</t>
  </si>
  <si>
    <t>006 1 14 06013 05 0000 430</t>
  </si>
  <si>
    <t>Комитет имущественных,земельных отношений,природных ресурсов и экологии администрации Пестяковского муниципального района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</si>
  <si>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</si>
  <si>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</si>
  <si>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Плата за размещение отходов производства</t>
  </si>
  <si>
    <t>048 1 12 01041 01 6000 120</t>
  </si>
  <si>
    <t>002 2 02 25497 05 0000 151</t>
  </si>
  <si>
    <t>Субсидии бюджетам муниципальных районов на реализацию мероприятий по обеспечению жильем молодых семей</t>
  </si>
  <si>
    <t>002 2 02 35082 05 0000 151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</si>
  <si>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</si>
  <si>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002 2 02 40014 05 0000 151</t>
  </si>
  <si>
    <t>Плата за размещение твердых коммунальных отходов</t>
  </si>
  <si>
    <t>048 1 12 01042 01 6000 120</t>
  </si>
  <si>
    <t xml:space="preserve">Административные штрафы, установленные Главой 5 Кодексом Российской Федерации об административных правонарушениях,за административные правонарушения, посягающие на права граждан,налагаемые мировыми судьями, комиссиями по делам несовершеннолетних и защите их прав </t>
  </si>
  <si>
    <t>188 1 16 10032 05 0000 140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</si>
  <si>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</si>
  <si>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Управление Министерства внутренних дел Российской Федерации по Ивановской области</t>
  </si>
  <si>
    <t>прогноз доходов бюджета на 2020 год(текущий финансовый год руб</t>
  </si>
  <si>
    <t>кассовые поступления в текущем финансовом году  по состоянию на 01.11.2020 год (руб)</t>
  </si>
  <si>
    <t>на 2023г (очередной финансовый год ) руб</t>
  </si>
  <si>
    <t>на 2022г (очередной финансовый год) руб</t>
  </si>
  <si>
    <t>на 2021г (очередной финансовый год) руб</t>
  </si>
  <si>
    <t>182 1 05 01011 01 0000 110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</si>
  <si>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</si>
  <si>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</si>
  <si>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</si>
  <si>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Администрация Пестяковского муниципального района</t>
  </si>
  <si>
    <t>023 1 16 01053 01 0000 140</t>
  </si>
  <si>
    <t>023 1 16 01073 01 0000 140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</si>
  <si>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</si>
  <si>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</si>
  <si>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</si>
  <si>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042 1 16 01073 01 0000 140</t>
  </si>
  <si>
    <t xml:space="preserve">042 1 16 01173 01 0000 140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</si>
  <si>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</si>
  <si>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</si>
  <si>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</si>
  <si>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042 1 16 01203 01 0000 140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</si>
  <si>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</si>
  <si>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002 1 16 02020 02 0000 140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</si>
  <si>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</si>
  <si>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</si>
  <si>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>002 1 16 10123 01 0000 140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</si>
  <si>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</si>
  <si>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060 1 16 10123 01 0000 140</t>
  </si>
  <si>
    <t>188 1 16 10123 01 0000 140</t>
  </si>
  <si>
    <t>034 1 16 11050 01 0000 140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</si>
  <si>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</si>
  <si>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>002 2 02 20216 05 0000 150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</si>
  <si>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</si>
  <si>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004 2 02 25210 05 0000 150 </t>
  </si>
  <si>
    <t xml:space="preserve">Субсидии бюджетам муниципальных районов на внедрение це-левой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</si>
  <si>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004 2 02 45303 05 0000 150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</si>
  <si>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</si>
  <si>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муниципальных районов на реализацию федеральных целевых программ</t>
  </si>
  <si>
    <t>004 2 02 25169 05 0000 150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</si>
  <si>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</si>
  <si>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 xml:space="preserve">004 2 02 25304 05 0000 150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</si>
  <si>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</si>
  <si>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042 1 16 01143 01 0000 140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</si>
  <si>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</si>
  <si>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006 1 17 05050 05 0000 180</t>
  </si>
  <si>
    <t>182 1 16 10129 01 0000 140</t>
  </si>
  <si>
    <r>
      <rPr>
        <sz val="12"/>
        <rFont val="Times New Roman"/>
        <family val="1"/>
        <charset val="204"/>
      </rPr>
      <t>004 2 02 25097 05 0000 150</t>
    </r>
  </si>
  <si>
    <t xml:space="preserve">Реестр источников доходов   Пестяковского муниципального  района      </t>
  </si>
  <si>
    <t>Федеральная служба по надзору в сфере здравоохранения</t>
  </si>
  <si>
    <t xml:space="preserve">Департамент социальной защиты населения 
Ивановской области
</t>
  </si>
  <si>
    <t>Комитет Ивановской области по обеспечению деятельности мировых судей и гражданской защите населения</t>
  </si>
  <si>
    <t>Комитет Ивановской области по лесному хозяйству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</si>
</sst>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27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15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4.3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9" borderId="0"/>
    <xf numFmtId="0" fontId="1" fillId="10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2" fillId="15" borderId="0"/>
    <xf numFmtId="0" fontId="2" fillId="10" borderId="0"/>
    <xf numFmtId="0" fontId="2" fillId="11" borderId="0"/>
    <xf numFmtId="0" fontId="2" fillId="16" borderId="0"/>
    <xf numFmtId="0" fontId="2" fillId="17" borderId="0"/>
    <xf numFmtId="0" fontId="2" fillId="18" borderId="0"/>
    <xf numFmtId="0" fontId="2" fillId="20" borderId="0"/>
    <xf numFmtId="0" fontId="2" fillId="21" borderId="0"/>
    <xf numFmtId="0" fontId="2" fillId="19" borderId="0"/>
    <xf numFmtId="0" fontId="2" fillId="16" borderId="0"/>
    <xf numFmtId="0" fontId="2" fillId="17" borderId="0"/>
    <xf numFmtId="0" fontId="2" fillId="22" borderId="0"/>
    <xf numFmtId="0" fontId="3" fillId="3" borderId="0"/>
    <xf numFmtId="0" fontId="4" fillId="13" borderId="1"/>
    <xf numFmtId="0" fontId="5" fillId="23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14" borderId="0"/>
    <xf numFmtId="0" fontId="1" fillId="8" borderId="7"/>
    <xf numFmtId="0" fontId="14" fillId="13" borderId="8"/>
    <xf numFmtId="0" fontId="15" fillId="0" borderId="0"/>
    <xf numFmtId="0" fontId="16" fillId="0" borderId="9"/>
    <xf numFmtId="0" fontId="17" fillId="0" borderId="0"/>
    <xf numFmtId="0" fontId="18" fillId="0" borderId="0">
      <alignment vertical="top"/>
      <protection locked="0"/>
    </xf>
  </cellStyleXfs>
  <cellXfs count="55">
    <xf numFmtId="0" fontId="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Border="1"/>
    <xf numFmtId="0" fontId="1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/>
    <xf numFmtId="43" fontId="22" fillId="0" borderId="10" xfId="0" applyNumberFormat="1" applyFont="1" applyFill="1" applyBorder="1" applyAlignment="1">
      <alignment vertical="top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/>
    <xf numFmtId="0" fontId="22" fillId="0" borderId="10" xfId="0" quotePrefix="1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43" fontId="22" fillId="0" borderId="10" xfId="0" applyNumberFormat="1" applyFont="1" applyFill="1" applyBorder="1" applyAlignment="1">
      <alignment horizontal="center" vertical="top"/>
    </xf>
    <xf numFmtId="165" fontId="22" fillId="0" borderId="10" xfId="0" applyNumberFormat="1" applyFont="1" applyBorder="1" applyAlignment="1">
      <alignment vertical="top"/>
    </xf>
    <xf numFmtId="4" fontId="22" fillId="0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Fill="1" applyBorder="1" applyAlignment="1">
      <alignment vertical="top"/>
    </xf>
    <xf numFmtId="0" fontId="22" fillId="0" borderId="0" xfId="0" applyFont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165" fontId="22" fillId="0" borderId="13" xfId="0" applyNumberFormat="1" applyFont="1" applyFill="1" applyBorder="1" applyAlignment="1">
      <alignment vertical="top"/>
    </xf>
    <xf numFmtId="165" fontId="22" fillId="0" borderId="14" xfId="0" applyNumberFormat="1" applyFont="1" applyBorder="1" applyAlignment="1">
      <alignment vertical="top"/>
    </xf>
    <xf numFmtId="0" fontId="25" fillId="0" borderId="10" xfId="0" quotePrefix="1" applyFont="1" applyFill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0" xfId="0" quotePrefix="1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6" fillId="0" borderId="10" xfId="0" quotePrefix="1" applyFont="1" applyFill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3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/>
    </xf>
    <xf numFmtId="0" fontId="23" fillId="0" borderId="0" xfId="0" applyFont="1" applyFill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ткрывавшаяся гиперссыл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4"/>
  <sheetViews>
    <sheetView tabSelected="1" view="pageBreakPreview" topLeftCell="C4" zoomScale="75" zoomScaleNormal="100" zoomScaleSheetLayoutView="75" workbookViewId="0">
      <pane xSplit="4" ySplit="4" topLeftCell="G36" activePane="bottomRight" state="frozen"/>
      <selection activeCell="C4" sqref="C4"/>
      <selection pane="topRight" activeCell="H4" sqref="H4"/>
      <selection pane="bottomLeft" activeCell="C13" sqref="C13"/>
      <selection pane="bottomRight" activeCell="E72" sqref="E72"/>
    </sheetView>
  </sheetViews>
  <sheetFormatPr defaultColWidth="9" defaultRowHeight="15" x14ac:dyDescent="0.25"/>
  <cols>
    <col min="1" max="2" width="17" style="2" hidden="1" customWidth="1"/>
    <col min="3" max="3" width="29.140625" style="2" customWidth="1"/>
    <col min="4" max="4" width="62.85546875" style="2" customWidth="1"/>
    <col min="5" max="5" width="35.140625" style="2" customWidth="1"/>
    <col min="6" max="6" width="21.85546875" style="2" customWidth="1"/>
    <col min="7" max="7" width="19.85546875" style="2" customWidth="1"/>
    <col min="8" max="8" width="22.28515625" style="2" customWidth="1"/>
    <col min="9" max="9" width="21.85546875" style="2" customWidth="1"/>
    <col min="10" max="10" width="20.42578125" style="2" customWidth="1"/>
    <col min="11" max="16384" width="9" style="2"/>
  </cols>
  <sheetData>
    <row r="1" spans="1:11" customFormat="1" ht="21" customHeight="1" x14ac:dyDescent="0.25">
      <c r="A1" s="9"/>
      <c r="B1" s="9"/>
      <c r="C1" s="10"/>
      <c r="D1" s="9"/>
      <c r="E1" s="9"/>
      <c r="F1" s="11"/>
      <c r="G1" s="11"/>
      <c r="H1" s="12" t="s">
        <v>59</v>
      </c>
      <c r="I1" s="12"/>
      <c r="J1" s="12"/>
      <c r="K1" s="9"/>
    </row>
    <row r="2" spans="1:11" customFormat="1" ht="32.25" customHeight="1" x14ac:dyDescent="0.25">
      <c r="A2" s="9"/>
      <c r="B2" s="9"/>
      <c r="C2" s="10"/>
      <c r="D2" s="9"/>
      <c r="E2" s="9"/>
      <c r="F2" s="11"/>
      <c r="G2" s="11"/>
      <c r="H2" s="12"/>
      <c r="I2" s="12"/>
      <c r="J2" s="12"/>
      <c r="K2" s="9"/>
    </row>
    <row r="3" spans="1:11" customFormat="1" ht="17.25" customHeight="1" x14ac:dyDescent="0.25">
      <c r="A3" s="9"/>
      <c r="B3" s="9"/>
      <c r="C3" s="10"/>
      <c r="D3" s="9"/>
      <c r="E3" s="9"/>
      <c r="F3" s="11"/>
      <c r="G3" s="11"/>
      <c r="H3" s="12"/>
      <c r="I3" s="12"/>
      <c r="J3" s="12"/>
      <c r="K3" s="9"/>
    </row>
    <row r="4" spans="1:11" s="5" customFormat="1" ht="50.25" customHeight="1" x14ac:dyDescent="0.25">
      <c r="A4" s="13" t="s">
        <v>140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s="6" customFormat="1" ht="15" customHeight="1" x14ac:dyDescent="0.25">
      <c r="A5" s="15" t="s">
        <v>53</v>
      </c>
      <c r="B5" s="15" t="s">
        <v>54</v>
      </c>
      <c r="C5" s="16" t="s">
        <v>55</v>
      </c>
      <c r="D5" s="16"/>
      <c r="E5" s="17" t="s">
        <v>58</v>
      </c>
      <c r="F5" s="18" t="s">
        <v>93</v>
      </c>
      <c r="G5" s="18" t="s">
        <v>94</v>
      </c>
      <c r="H5" s="16" t="s">
        <v>60</v>
      </c>
      <c r="I5" s="16"/>
      <c r="J5" s="16"/>
      <c r="K5" s="19"/>
    </row>
    <row r="6" spans="1:11" s="6" customFormat="1" ht="15" customHeight="1" x14ac:dyDescent="0.25">
      <c r="A6" s="20"/>
      <c r="B6" s="20"/>
      <c r="C6" s="16" t="s">
        <v>57</v>
      </c>
      <c r="D6" s="16" t="s">
        <v>56</v>
      </c>
      <c r="E6" s="21"/>
      <c r="F6" s="22"/>
      <c r="G6" s="22"/>
      <c r="H6" s="16" t="s">
        <v>97</v>
      </c>
      <c r="I6" s="16" t="s">
        <v>96</v>
      </c>
      <c r="J6" s="16" t="s">
        <v>95</v>
      </c>
      <c r="K6" s="19"/>
    </row>
    <row r="7" spans="1:11" s="6" customFormat="1" ht="93" customHeight="1" x14ac:dyDescent="0.25">
      <c r="A7" s="23"/>
      <c r="B7" s="23"/>
      <c r="C7" s="16"/>
      <c r="D7" s="16"/>
      <c r="E7" s="24"/>
      <c r="F7" s="25"/>
      <c r="G7" s="25"/>
      <c r="H7" s="16"/>
      <c r="I7" s="16"/>
      <c r="J7" s="16"/>
      <c r="K7" s="19"/>
    </row>
    <row r="8" spans="1:11" s="3" customFormat="1" ht="81" customHeight="1" x14ac:dyDescent="0.25">
      <c r="A8" s="26"/>
      <c r="B8" s="26"/>
      <c r="C8" s="27" t="s">
        <v>11</v>
      </c>
      <c r="D8" s="28" t="s">
        <v>7</v>
      </c>
      <c r="E8" s="29" t="s">
        <v>61</v>
      </c>
      <c r="F8" s="30">
        <v>9000000</v>
      </c>
      <c r="G8" s="8">
        <v>6627171.5899999999</v>
      </c>
      <c r="H8" s="31">
        <v>9000000</v>
      </c>
      <c r="I8" s="31">
        <v>9000000</v>
      </c>
      <c r="J8" s="31">
        <v>9000000</v>
      </c>
      <c r="K8" s="9"/>
    </row>
    <row r="9" spans="1:11" s="3" customFormat="1" ht="114.75" customHeight="1" x14ac:dyDescent="0.25">
      <c r="A9" s="26"/>
      <c r="B9" s="26"/>
      <c r="C9" s="27" t="s">
        <v>78</v>
      </c>
      <c r="D9" s="28" t="s">
        <v>79</v>
      </c>
      <c r="E9" s="29" t="s">
        <v>61</v>
      </c>
      <c r="F9" s="32">
        <v>6000</v>
      </c>
      <c r="G9" s="33">
        <v>5487.04</v>
      </c>
      <c r="H9" s="31">
        <v>6000</v>
      </c>
      <c r="I9" s="31">
        <v>6000</v>
      </c>
      <c r="J9" s="31">
        <v>6000</v>
      </c>
      <c r="K9" s="9"/>
    </row>
    <row r="10" spans="1:11" s="3" customFormat="1" ht="53.25" customHeight="1" x14ac:dyDescent="0.25">
      <c r="A10" s="26"/>
      <c r="B10" s="26"/>
      <c r="C10" s="27" t="s">
        <v>24</v>
      </c>
      <c r="D10" s="28" t="s">
        <v>8</v>
      </c>
      <c r="E10" s="29" t="s">
        <v>61</v>
      </c>
      <c r="F10" s="30">
        <v>57000</v>
      </c>
      <c r="G10" s="8">
        <v>26088.33</v>
      </c>
      <c r="H10" s="31">
        <v>60000</v>
      </c>
      <c r="I10" s="31">
        <v>60000</v>
      </c>
      <c r="J10" s="31">
        <v>60000</v>
      </c>
      <c r="K10" s="9"/>
    </row>
    <row r="11" spans="1:11" s="3" customFormat="1" ht="80.25" customHeight="1" x14ac:dyDescent="0.25">
      <c r="A11" s="26"/>
      <c r="B11" s="26"/>
      <c r="C11" s="27" t="s">
        <v>20</v>
      </c>
      <c r="D11" s="28" t="s">
        <v>25</v>
      </c>
      <c r="E11" s="28" t="s">
        <v>62</v>
      </c>
      <c r="F11" s="8">
        <v>1984470.11</v>
      </c>
      <c r="G11" s="8">
        <v>1482509.89</v>
      </c>
      <c r="H11" s="31">
        <v>2165772.91</v>
      </c>
      <c r="I11" s="31">
        <v>2275512.4900000002</v>
      </c>
      <c r="J11" s="31">
        <v>2275512.4900000002</v>
      </c>
      <c r="K11" s="9"/>
    </row>
    <row r="12" spans="1:11" s="3" customFormat="1" ht="100.5" customHeight="1" x14ac:dyDescent="0.25">
      <c r="A12" s="26"/>
      <c r="B12" s="26"/>
      <c r="C12" s="27" t="s">
        <v>21</v>
      </c>
      <c r="D12" s="28" t="s">
        <v>26</v>
      </c>
      <c r="E12" s="34" t="s">
        <v>62</v>
      </c>
      <c r="F12" s="8">
        <v>10221.709999999999</v>
      </c>
      <c r="G12" s="8">
        <v>10424.64</v>
      </c>
      <c r="H12" s="31">
        <v>10868.32</v>
      </c>
      <c r="I12" s="31">
        <v>11219.6</v>
      </c>
      <c r="J12" s="31">
        <v>11219.6</v>
      </c>
      <c r="K12" s="9"/>
    </row>
    <row r="13" spans="1:11" s="3" customFormat="1" ht="84.75" customHeight="1" x14ac:dyDescent="0.25">
      <c r="A13" s="26"/>
      <c r="B13" s="26"/>
      <c r="C13" s="27" t="s">
        <v>22</v>
      </c>
      <c r="D13" s="28" t="s">
        <v>27</v>
      </c>
      <c r="E13" s="29" t="s">
        <v>62</v>
      </c>
      <c r="F13" s="8">
        <v>2592090.77</v>
      </c>
      <c r="G13" s="8">
        <v>1994942.06</v>
      </c>
      <c r="H13" s="31">
        <v>2821027.03</v>
      </c>
      <c r="I13" s="31">
        <v>2945880.83</v>
      </c>
      <c r="J13" s="31">
        <v>2945880.83</v>
      </c>
      <c r="K13" s="9"/>
    </row>
    <row r="14" spans="1:11" s="3" customFormat="1" ht="84.75" customHeight="1" x14ac:dyDescent="0.25">
      <c r="A14" s="26"/>
      <c r="B14" s="26"/>
      <c r="C14" s="27" t="s">
        <v>23</v>
      </c>
      <c r="D14" s="28" t="s">
        <v>28</v>
      </c>
      <c r="E14" s="29" t="s">
        <v>62</v>
      </c>
      <c r="F14" s="35">
        <v>-256099.94</v>
      </c>
      <c r="G14" s="35">
        <v>-266191.03999999998</v>
      </c>
      <c r="H14" s="31">
        <v>-299509.21000000002</v>
      </c>
      <c r="I14" s="31">
        <v>-288816.03999999998</v>
      </c>
      <c r="J14" s="31">
        <v>-288816.03999999998</v>
      </c>
      <c r="K14" s="9"/>
    </row>
    <row r="15" spans="1:11" s="3" customFormat="1" ht="50.25" customHeight="1" x14ac:dyDescent="0.25">
      <c r="A15" s="26"/>
      <c r="B15" s="26"/>
      <c r="C15" s="27" t="s">
        <v>98</v>
      </c>
      <c r="D15" s="28" t="s">
        <v>99</v>
      </c>
      <c r="E15" s="29" t="s">
        <v>61</v>
      </c>
      <c r="F15" s="35">
        <v>0</v>
      </c>
      <c r="G15" s="35">
        <v>0</v>
      </c>
      <c r="H15" s="31">
        <v>736650</v>
      </c>
      <c r="I15" s="31">
        <v>777300</v>
      </c>
      <c r="J15" s="31">
        <v>770150</v>
      </c>
      <c r="K15" s="9"/>
    </row>
    <row r="16" spans="1:11" s="3" customFormat="1" ht="71.25" customHeight="1" x14ac:dyDescent="0.25">
      <c r="A16" s="26"/>
      <c r="B16" s="26"/>
      <c r="C16" s="27" t="s">
        <v>101</v>
      </c>
      <c r="D16" s="28" t="s">
        <v>100</v>
      </c>
      <c r="E16" s="29" t="s">
        <v>61</v>
      </c>
      <c r="F16" s="35">
        <v>0</v>
      </c>
      <c r="G16" s="35">
        <v>0</v>
      </c>
      <c r="H16" s="31">
        <v>686650</v>
      </c>
      <c r="I16" s="31">
        <v>727300</v>
      </c>
      <c r="J16" s="31">
        <v>710150</v>
      </c>
      <c r="K16" s="9"/>
    </row>
    <row r="17" spans="1:11" ht="49.5" customHeight="1" x14ac:dyDescent="0.25">
      <c r="A17" s="26"/>
      <c r="B17" s="26"/>
      <c r="C17" s="27" t="s">
        <v>12</v>
      </c>
      <c r="D17" s="28" t="s">
        <v>9</v>
      </c>
      <c r="E17" s="29" t="s">
        <v>61</v>
      </c>
      <c r="F17" s="8">
        <v>900000</v>
      </c>
      <c r="G17" s="8">
        <v>866712.37</v>
      </c>
      <c r="H17" s="36">
        <v>0</v>
      </c>
      <c r="I17" s="37">
        <v>0</v>
      </c>
      <c r="J17" s="31">
        <v>0</v>
      </c>
      <c r="K17" s="9"/>
    </row>
    <row r="18" spans="1:11" ht="49.5" customHeight="1" x14ac:dyDescent="0.25">
      <c r="A18" s="26"/>
      <c r="B18" s="26"/>
      <c r="C18" s="27" t="s">
        <v>69</v>
      </c>
      <c r="D18" s="28" t="s">
        <v>70</v>
      </c>
      <c r="E18" s="29" t="s">
        <v>61</v>
      </c>
      <c r="F18" s="35">
        <v>2.11</v>
      </c>
      <c r="G18" s="8">
        <v>2.11</v>
      </c>
      <c r="H18" s="31">
        <v>0</v>
      </c>
      <c r="I18" s="31">
        <v>0</v>
      </c>
      <c r="J18" s="31">
        <v>0</v>
      </c>
      <c r="K18" s="9"/>
    </row>
    <row r="19" spans="1:11" s="3" customFormat="1" ht="54.75" customHeight="1" x14ac:dyDescent="0.25">
      <c r="A19" s="26"/>
      <c r="B19" s="26"/>
      <c r="C19" s="27" t="s">
        <v>51</v>
      </c>
      <c r="D19" s="28" t="s">
        <v>52</v>
      </c>
      <c r="E19" s="29" t="s">
        <v>61</v>
      </c>
      <c r="F19" s="8">
        <v>6100</v>
      </c>
      <c r="G19" s="8">
        <v>13299.67</v>
      </c>
      <c r="H19" s="31">
        <v>0</v>
      </c>
      <c r="I19" s="31">
        <v>0</v>
      </c>
      <c r="J19" s="31">
        <v>0</v>
      </c>
      <c r="K19" s="9"/>
    </row>
    <row r="20" spans="1:11" s="3" customFormat="1" ht="56.25" customHeight="1" x14ac:dyDescent="0.25">
      <c r="A20" s="26"/>
      <c r="B20" s="26"/>
      <c r="C20" s="27" t="s">
        <v>13</v>
      </c>
      <c r="D20" s="28" t="s">
        <v>10</v>
      </c>
      <c r="E20" s="29" t="s">
        <v>61</v>
      </c>
      <c r="F20" s="8">
        <v>500000</v>
      </c>
      <c r="G20" s="8">
        <v>398725.18</v>
      </c>
      <c r="H20" s="31">
        <v>500000</v>
      </c>
      <c r="I20" s="31">
        <v>500000</v>
      </c>
      <c r="J20" s="31">
        <v>500000</v>
      </c>
      <c r="K20" s="9"/>
    </row>
    <row r="21" spans="1:11" s="1" customFormat="1" ht="115.5" customHeight="1" x14ac:dyDescent="0.25">
      <c r="A21" s="26"/>
      <c r="B21" s="26"/>
      <c r="C21" s="38" t="s">
        <v>72</v>
      </c>
      <c r="D21" s="28" t="s">
        <v>49</v>
      </c>
      <c r="E21" s="39" t="s">
        <v>77</v>
      </c>
      <c r="F21" s="8">
        <v>60000</v>
      </c>
      <c r="G21" s="8">
        <v>51217.56</v>
      </c>
      <c r="H21" s="31">
        <v>100000</v>
      </c>
      <c r="I21" s="31">
        <v>100000</v>
      </c>
      <c r="J21" s="31">
        <v>100000</v>
      </c>
      <c r="K21" s="9"/>
    </row>
    <row r="22" spans="1:11" s="3" customFormat="1" ht="84.75" customHeight="1" x14ac:dyDescent="0.25">
      <c r="A22" s="26"/>
      <c r="B22" s="26"/>
      <c r="C22" s="38" t="s">
        <v>43</v>
      </c>
      <c r="D22" s="28" t="s">
        <v>29</v>
      </c>
      <c r="E22" s="39" t="s">
        <v>102</v>
      </c>
      <c r="F22" s="8">
        <v>25000</v>
      </c>
      <c r="G22" s="8">
        <v>42306.18</v>
      </c>
      <c r="H22" s="40">
        <v>100000</v>
      </c>
      <c r="I22" s="31">
        <v>100000</v>
      </c>
      <c r="J22" s="31">
        <v>100000</v>
      </c>
      <c r="K22" s="9"/>
    </row>
    <row r="23" spans="1:11" s="3" customFormat="1" ht="100.5" customHeight="1" x14ac:dyDescent="0.25">
      <c r="A23" s="26"/>
      <c r="B23" s="26"/>
      <c r="C23" s="38" t="s">
        <v>73</v>
      </c>
      <c r="D23" s="28" t="s">
        <v>31</v>
      </c>
      <c r="E23" s="39" t="s">
        <v>77</v>
      </c>
      <c r="F23" s="8">
        <v>50000</v>
      </c>
      <c r="G23" s="8">
        <v>23009.77</v>
      </c>
      <c r="H23" s="31">
        <v>50000</v>
      </c>
      <c r="I23" s="31">
        <v>50000</v>
      </c>
      <c r="J23" s="31">
        <v>50000</v>
      </c>
      <c r="K23" s="9"/>
    </row>
    <row r="24" spans="1:11" s="1" customFormat="1" ht="99.75" customHeight="1" x14ac:dyDescent="0.25">
      <c r="A24" s="26"/>
      <c r="B24" s="26"/>
      <c r="C24" s="38" t="s">
        <v>74</v>
      </c>
      <c r="D24" s="28" t="s">
        <v>4</v>
      </c>
      <c r="E24" s="39" t="s">
        <v>77</v>
      </c>
      <c r="F24" s="8">
        <v>90000</v>
      </c>
      <c r="G24" s="8">
        <v>86019.32</v>
      </c>
      <c r="H24" s="31">
        <v>100000</v>
      </c>
      <c r="I24" s="31">
        <v>100000</v>
      </c>
      <c r="J24" s="31">
        <v>100000</v>
      </c>
      <c r="K24" s="9"/>
    </row>
    <row r="25" spans="1:11" s="1" customFormat="1" ht="98.25" customHeight="1" x14ac:dyDescent="0.25">
      <c r="A25" s="26"/>
      <c r="B25" s="26"/>
      <c r="C25" s="27" t="s">
        <v>75</v>
      </c>
      <c r="D25" s="28" t="s">
        <v>5</v>
      </c>
      <c r="E25" s="39" t="s">
        <v>77</v>
      </c>
      <c r="F25" s="8">
        <v>4800</v>
      </c>
      <c r="G25" s="8">
        <v>4800</v>
      </c>
      <c r="H25" s="31">
        <v>5000</v>
      </c>
      <c r="I25" s="31">
        <v>5000</v>
      </c>
      <c r="J25" s="31">
        <v>5000</v>
      </c>
      <c r="K25" s="9"/>
    </row>
    <row r="26" spans="1:11" s="3" customFormat="1" ht="84.75" customHeight="1" x14ac:dyDescent="0.25">
      <c r="A26" s="26"/>
      <c r="B26" s="26"/>
      <c r="C26" s="27" t="s">
        <v>32</v>
      </c>
      <c r="D26" s="41" t="s">
        <v>6</v>
      </c>
      <c r="E26" s="29" t="s">
        <v>91</v>
      </c>
      <c r="F26" s="8">
        <v>13700</v>
      </c>
      <c r="G26" s="8">
        <v>7434.66</v>
      </c>
      <c r="H26" s="40">
        <v>14300</v>
      </c>
      <c r="I26" s="31">
        <v>14800</v>
      </c>
      <c r="J26" s="31">
        <v>15000</v>
      </c>
      <c r="K26" s="9"/>
    </row>
    <row r="27" spans="1:11" s="3" customFormat="1" ht="84" customHeight="1" x14ac:dyDescent="0.25">
      <c r="A27" s="26"/>
      <c r="B27" s="26"/>
      <c r="C27" s="27" t="s">
        <v>33</v>
      </c>
      <c r="D27" s="28" t="s">
        <v>71</v>
      </c>
      <c r="E27" s="29" t="s">
        <v>91</v>
      </c>
      <c r="F27" s="8">
        <v>7000</v>
      </c>
      <c r="G27" s="8">
        <v>0</v>
      </c>
      <c r="H27" s="31">
        <v>7200</v>
      </c>
      <c r="I27" s="31">
        <v>7400</v>
      </c>
      <c r="J27" s="31">
        <v>7400</v>
      </c>
      <c r="K27" s="9"/>
    </row>
    <row r="28" spans="1:11" s="3" customFormat="1" ht="87.75" customHeight="1" x14ac:dyDescent="0.25">
      <c r="A28" s="26"/>
      <c r="B28" s="26"/>
      <c r="C28" s="27" t="s">
        <v>81</v>
      </c>
      <c r="D28" s="41" t="s">
        <v>80</v>
      </c>
      <c r="E28" s="29" t="s">
        <v>91</v>
      </c>
      <c r="F28" s="8">
        <v>15000</v>
      </c>
      <c r="G28" s="8">
        <v>15985.68</v>
      </c>
      <c r="H28" s="31">
        <v>0</v>
      </c>
      <c r="I28" s="31">
        <v>0</v>
      </c>
      <c r="J28" s="31">
        <v>0</v>
      </c>
      <c r="K28" s="9"/>
    </row>
    <row r="29" spans="1:11" s="3" customFormat="1" ht="83.25" customHeight="1" x14ac:dyDescent="0.25">
      <c r="A29" s="26"/>
      <c r="B29" s="26"/>
      <c r="C29" s="27" t="s">
        <v>88</v>
      </c>
      <c r="D29" s="41" t="s">
        <v>87</v>
      </c>
      <c r="E29" s="29" t="s">
        <v>91</v>
      </c>
      <c r="F29" s="35">
        <v>1180</v>
      </c>
      <c r="G29" s="8">
        <v>1176.69</v>
      </c>
      <c r="H29" s="31">
        <v>0</v>
      </c>
      <c r="I29" s="31">
        <v>0</v>
      </c>
      <c r="J29" s="31">
        <v>0</v>
      </c>
      <c r="K29" s="9"/>
    </row>
    <row r="30" spans="1:11" s="1" customFormat="1" ht="60" customHeight="1" x14ac:dyDescent="0.25">
      <c r="A30" s="26"/>
      <c r="B30" s="26"/>
      <c r="C30" s="27" t="s">
        <v>14</v>
      </c>
      <c r="D30" s="41" t="s">
        <v>3</v>
      </c>
      <c r="E30" s="39" t="s">
        <v>66</v>
      </c>
      <c r="F30" s="8">
        <v>1235000</v>
      </c>
      <c r="G30" s="8">
        <v>881834.27</v>
      </c>
      <c r="H30" s="40">
        <v>1644800</v>
      </c>
      <c r="I30" s="31">
        <v>1701600</v>
      </c>
      <c r="J30" s="31">
        <v>1775900</v>
      </c>
      <c r="K30" s="9"/>
    </row>
    <row r="31" spans="1:11" s="1" customFormat="1" ht="72" customHeight="1" x14ac:dyDescent="0.25">
      <c r="A31" s="26"/>
      <c r="B31" s="26"/>
      <c r="C31" s="27" t="s">
        <v>15</v>
      </c>
      <c r="D31" s="41" t="s">
        <v>3</v>
      </c>
      <c r="E31" s="39" t="s">
        <v>67</v>
      </c>
      <c r="F31" s="8">
        <v>25000</v>
      </c>
      <c r="G31" s="8">
        <v>19900</v>
      </c>
      <c r="H31" s="40">
        <v>44400</v>
      </c>
      <c r="I31" s="40">
        <v>44600</v>
      </c>
      <c r="J31" s="40">
        <v>44600</v>
      </c>
      <c r="K31" s="9"/>
    </row>
    <row r="32" spans="1:11" s="1" customFormat="1" ht="100.5" customHeight="1" x14ac:dyDescent="0.25">
      <c r="A32" s="26"/>
      <c r="B32" s="26"/>
      <c r="C32" s="38" t="s">
        <v>76</v>
      </c>
      <c r="D32" s="28" t="s">
        <v>50</v>
      </c>
      <c r="E32" s="29" t="s">
        <v>77</v>
      </c>
      <c r="F32" s="8">
        <v>55000</v>
      </c>
      <c r="G32" s="8">
        <v>104857.44</v>
      </c>
      <c r="H32" s="31">
        <v>10000</v>
      </c>
      <c r="I32" s="31">
        <v>10000</v>
      </c>
      <c r="J32" s="31">
        <v>10000</v>
      </c>
      <c r="K32" s="9"/>
    </row>
    <row r="33" spans="1:11" s="3" customFormat="1" ht="102" customHeight="1" x14ac:dyDescent="0.25">
      <c r="A33" s="26"/>
      <c r="B33" s="26"/>
      <c r="C33" s="27" t="s">
        <v>42</v>
      </c>
      <c r="D33" s="28" t="s">
        <v>30</v>
      </c>
      <c r="E33" s="29" t="s">
        <v>65</v>
      </c>
      <c r="F33" s="8">
        <v>155000</v>
      </c>
      <c r="G33" s="8">
        <v>154936.01</v>
      </c>
      <c r="H33" s="40">
        <v>70000</v>
      </c>
      <c r="I33" s="31">
        <v>70000</v>
      </c>
      <c r="J33" s="31">
        <v>70000</v>
      </c>
      <c r="K33" s="9"/>
    </row>
    <row r="34" spans="1:11" s="3" customFormat="1" ht="102" customHeight="1" x14ac:dyDescent="0.25">
      <c r="A34" s="26"/>
      <c r="B34" s="26"/>
      <c r="C34" s="27" t="s">
        <v>103</v>
      </c>
      <c r="D34" s="42" t="s">
        <v>89</v>
      </c>
      <c r="E34" s="29" t="s">
        <v>142</v>
      </c>
      <c r="F34" s="8">
        <v>3000</v>
      </c>
      <c r="G34" s="8">
        <v>1250</v>
      </c>
      <c r="H34" s="40">
        <v>2000</v>
      </c>
      <c r="I34" s="31">
        <v>2000</v>
      </c>
      <c r="J34" s="31">
        <v>2000</v>
      </c>
      <c r="K34" s="9"/>
    </row>
    <row r="35" spans="1:11" s="3" customFormat="1" ht="102" customHeight="1" x14ac:dyDescent="0.25">
      <c r="A35" s="26"/>
      <c r="B35" s="26"/>
      <c r="C35" s="27" t="s">
        <v>104</v>
      </c>
      <c r="D35" s="42" t="s">
        <v>105</v>
      </c>
      <c r="E35" s="29" t="s">
        <v>142</v>
      </c>
      <c r="F35" s="8">
        <v>500</v>
      </c>
      <c r="G35" s="8">
        <v>500</v>
      </c>
      <c r="H35" s="40">
        <v>2000</v>
      </c>
      <c r="I35" s="31">
        <v>2000</v>
      </c>
      <c r="J35" s="31">
        <v>2000</v>
      </c>
      <c r="K35" s="9"/>
    </row>
    <row r="36" spans="1:11" s="3" customFormat="1" ht="102" customHeight="1" x14ac:dyDescent="0.25">
      <c r="A36" s="26"/>
      <c r="B36" s="26"/>
      <c r="C36" s="27" t="s">
        <v>108</v>
      </c>
      <c r="D36" s="42" t="s">
        <v>105</v>
      </c>
      <c r="E36" s="29" t="s">
        <v>143</v>
      </c>
      <c r="F36" s="8">
        <v>1500</v>
      </c>
      <c r="G36" s="8">
        <v>1714.7</v>
      </c>
      <c r="H36" s="40">
        <v>0</v>
      </c>
      <c r="I36" s="31">
        <v>0</v>
      </c>
      <c r="J36" s="31">
        <v>0</v>
      </c>
      <c r="K36" s="9"/>
    </row>
    <row r="37" spans="1:11" s="3" customFormat="1" ht="102" customHeight="1" x14ac:dyDescent="0.25">
      <c r="A37" s="26"/>
      <c r="B37" s="26"/>
      <c r="C37" s="43" t="s">
        <v>106</v>
      </c>
      <c r="D37" s="43" t="s">
        <v>107</v>
      </c>
      <c r="E37" s="29" t="s">
        <v>143</v>
      </c>
      <c r="F37" s="40">
        <v>0</v>
      </c>
      <c r="G37" s="40">
        <v>0</v>
      </c>
      <c r="H37" s="40">
        <v>500</v>
      </c>
      <c r="I37" s="31">
        <v>500</v>
      </c>
      <c r="J37" s="31">
        <v>500</v>
      </c>
      <c r="K37" s="9"/>
    </row>
    <row r="38" spans="1:11" s="3" customFormat="1" ht="102" customHeight="1" x14ac:dyDescent="0.25">
      <c r="A38" s="26"/>
      <c r="B38" s="26"/>
      <c r="C38" s="43" t="s">
        <v>135</v>
      </c>
      <c r="D38" s="43" t="s">
        <v>136</v>
      </c>
      <c r="E38" s="29" t="s">
        <v>143</v>
      </c>
      <c r="F38" s="8">
        <v>16000</v>
      </c>
      <c r="G38" s="8">
        <v>16196.69</v>
      </c>
      <c r="H38" s="40">
        <v>0</v>
      </c>
      <c r="I38" s="31">
        <v>0</v>
      </c>
      <c r="J38" s="31">
        <v>0</v>
      </c>
      <c r="K38" s="9"/>
    </row>
    <row r="39" spans="1:11" s="3" customFormat="1" ht="102" customHeight="1" x14ac:dyDescent="0.25">
      <c r="A39" s="26"/>
      <c r="B39" s="26"/>
      <c r="C39" s="43" t="s">
        <v>109</v>
      </c>
      <c r="D39" s="43" t="s">
        <v>110</v>
      </c>
      <c r="E39" s="29" t="s">
        <v>143</v>
      </c>
      <c r="F39" s="8">
        <v>1000</v>
      </c>
      <c r="G39" s="8">
        <v>300</v>
      </c>
      <c r="H39" s="40">
        <v>500</v>
      </c>
      <c r="I39" s="31">
        <v>500</v>
      </c>
      <c r="J39" s="31">
        <v>500</v>
      </c>
      <c r="K39" s="9"/>
    </row>
    <row r="40" spans="1:11" s="3" customFormat="1" ht="86.25" customHeight="1" x14ac:dyDescent="0.25">
      <c r="A40" s="26"/>
      <c r="B40" s="26"/>
      <c r="C40" s="43" t="s">
        <v>111</v>
      </c>
      <c r="D40" s="43" t="s">
        <v>112</v>
      </c>
      <c r="E40" s="29" t="s">
        <v>143</v>
      </c>
      <c r="F40" s="8">
        <v>11400</v>
      </c>
      <c r="G40" s="8">
        <v>31500</v>
      </c>
      <c r="H40" s="40">
        <v>2000</v>
      </c>
      <c r="I40" s="31">
        <v>2000</v>
      </c>
      <c r="J40" s="31">
        <v>2000</v>
      </c>
      <c r="K40" s="9"/>
    </row>
    <row r="41" spans="1:11" s="3" customFormat="1" ht="102" customHeight="1" x14ac:dyDescent="0.25">
      <c r="A41" s="26"/>
      <c r="B41" s="26"/>
      <c r="C41" s="43" t="s">
        <v>113</v>
      </c>
      <c r="D41" s="43" t="s">
        <v>114</v>
      </c>
      <c r="E41" s="29" t="s">
        <v>143</v>
      </c>
      <c r="F41" s="8">
        <v>3000</v>
      </c>
      <c r="G41" s="8">
        <v>3000</v>
      </c>
      <c r="H41" s="40">
        <v>1500</v>
      </c>
      <c r="I41" s="31">
        <v>1500</v>
      </c>
      <c r="J41" s="31">
        <v>1500</v>
      </c>
      <c r="K41" s="9"/>
    </row>
    <row r="42" spans="1:11" s="3" customFormat="1" ht="71.25" customHeight="1" x14ac:dyDescent="0.25">
      <c r="A42" s="26"/>
      <c r="B42" s="26"/>
      <c r="C42" s="44" t="s">
        <v>115</v>
      </c>
      <c r="D42" s="44" t="s">
        <v>116</v>
      </c>
      <c r="E42" s="28" t="s">
        <v>65</v>
      </c>
      <c r="F42" s="40">
        <v>0</v>
      </c>
      <c r="G42" s="40">
        <v>0</v>
      </c>
      <c r="H42" s="40">
        <v>2000</v>
      </c>
      <c r="I42" s="31">
        <v>2000</v>
      </c>
      <c r="J42" s="31">
        <v>2000</v>
      </c>
      <c r="K42" s="9"/>
    </row>
    <row r="43" spans="1:11" s="3" customFormat="1" ht="71.25" customHeight="1" x14ac:dyDescent="0.25">
      <c r="A43" s="26"/>
      <c r="B43" s="26"/>
      <c r="C43" s="44" t="s">
        <v>90</v>
      </c>
      <c r="D43" s="44" t="s">
        <v>117</v>
      </c>
      <c r="E43" s="28" t="s">
        <v>92</v>
      </c>
      <c r="F43" s="40">
        <v>0</v>
      </c>
      <c r="G43" s="40">
        <v>0</v>
      </c>
      <c r="H43" s="40">
        <v>5000</v>
      </c>
      <c r="I43" s="31">
        <v>5000</v>
      </c>
      <c r="J43" s="31">
        <v>5000</v>
      </c>
      <c r="K43" s="9"/>
    </row>
    <row r="44" spans="1:11" s="3" customFormat="1" ht="71.25" customHeight="1" x14ac:dyDescent="0.25">
      <c r="A44" s="26"/>
      <c r="B44" s="26"/>
      <c r="C44" s="44" t="s">
        <v>118</v>
      </c>
      <c r="D44" s="44" t="s">
        <v>119</v>
      </c>
      <c r="E44" s="28" t="s">
        <v>65</v>
      </c>
      <c r="F44" s="8">
        <v>170000</v>
      </c>
      <c r="G44" s="8">
        <v>207072.57</v>
      </c>
      <c r="H44" s="40">
        <v>200000</v>
      </c>
      <c r="I44" s="31">
        <v>200000</v>
      </c>
      <c r="J44" s="31">
        <v>210000</v>
      </c>
      <c r="K44" s="9"/>
    </row>
    <row r="45" spans="1:11" s="3" customFormat="1" ht="71.25" customHeight="1" x14ac:dyDescent="0.25">
      <c r="A45" s="26"/>
      <c r="B45" s="26"/>
      <c r="C45" s="44" t="s">
        <v>120</v>
      </c>
      <c r="D45" s="44" t="s">
        <v>119</v>
      </c>
      <c r="E45" s="28" t="s">
        <v>141</v>
      </c>
      <c r="F45" s="8">
        <v>5000</v>
      </c>
      <c r="G45" s="8">
        <v>5000</v>
      </c>
      <c r="H45" s="40">
        <v>10000</v>
      </c>
      <c r="I45" s="31">
        <v>10000</v>
      </c>
      <c r="J45" s="31">
        <v>10000</v>
      </c>
      <c r="K45" s="9"/>
    </row>
    <row r="46" spans="1:11" s="3" customFormat="1" ht="71.25" customHeight="1" x14ac:dyDescent="0.25">
      <c r="A46" s="26"/>
      <c r="B46" s="26"/>
      <c r="C46" s="44" t="s">
        <v>121</v>
      </c>
      <c r="D46" s="44" t="s">
        <v>119</v>
      </c>
      <c r="E46" s="28" t="s">
        <v>92</v>
      </c>
      <c r="F46" s="8">
        <v>55000</v>
      </c>
      <c r="G46" s="8">
        <v>76239.990000000005</v>
      </c>
      <c r="H46" s="40">
        <v>50000</v>
      </c>
      <c r="I46" s="31">
        <v>50000</v>
      </c>
      <c r="J46" s="31">
        <v>50000</v>
      </c>
      <c r="K46" s="9"/>
    </row>
    <row r="47" spans="1:11" s="3" customFormat="1" ht="71.25" customHeight="1" x14ac:dyDescent="0.25">
      <c r="A47" s="26"/>
      <c r="B47" s="26"/>
      <c r="C47" s="44" t="s">
        <v>138</v>
      </c>
      <c r="D47" s="44"/>
      <c r="E47" s="28" t="s">
        <v>61</v>
      </c>
      <c r="F47" s="40">
        <v>0</v>
      </c>
      <c r="G47" s="8">
        <v>67.98</v>
      </c>
      <c r="H47" s="40">
        <v>0</v>
      </c>
      <c r="I47" s="40">
        <v>0</v>
      </c>
      <c r="J47" s="40">
        <v>0</v>
      </c>
      <c r="K47" s="9"/>
    </row>
    <row r="48" spans="1:11" s="3" customFormat="1" ht="111.75" customHeight="1" x14ac:dyDescent="0.25">
      <c r="A48" s="26"/>
      <c r="B48" s="26"/>
      <c r="C48" s="27" t="s">
        <v>122</v>
      </c>
      <c r="D48" s="43" t="s">
        <v>123</v>
      </c>
      <c r="E48" s="28" t="s">
        <v>144</v>
      </c>
      <c r="F48" s="8">
        <v>1600</v>
      </c>
      <c r="G48" s="8">
        <v>3520</v>
      </c>
      <c r="H48" s="40">
        <v>2000</v>
      </c>
      <c r="I48" s="31">
        <v>2000</v>
      </c>
      <c r="J48" s="31">
        <v>2000</v>
      </c>
      <c r="K48" s="9"/>
    </row>
    <row r="49" spans="1:11" s="1" customFormat="1" ht="51.75" customHeight="1" x14ac:dyDescent="0.25">
      <c r="A49" s="26"/>
      <c r="B49" s="26"/>
      <c r="C49" s="27" t="s">
        <v>16</v>
      </c>
      <c r="D49" s="41" t="s">
        <v>0</v>
      </c>
      <c r="E49" s="39" t="s">
        <v>65</v>
      </c>
      <c r="F49" s="8">
        <v>816840.6</v>
      </c>
      <c r="G49" s="8">
        <v>534983.82999999996</v>
      </c>
      <c r="H49" s="40">
        <v>818634</v>
      </c>
      <c r="I49" s="31">
        <v>818634</v>
      </c>
      <c r="J49" s="31">
        <v>820000</v>
      </c>
      <c r="K49" s="9"/>
    </row>
    <row r="50" spans="1:11" s="1" customFormat="1" ht="55.5" customHeight="1" x14ac:dyDescent="0.25">
      <c r="A50" s="26"/>
      <c r="B50" s="26"/>
      <c r="C50" s="27" t="s">
        <v>34</v>
      </c>
      <c r="D50" s="41" t="s">
        <v>0</v>
      </c>
      <c r="E50" s="39" t="s">
        <v>66</v>
      </c>
      <c r="F50" s="8">
        <v>2565.4</v>
      </c>
      <c r="G50" s="8">
        <v>2565.5500000000002</v>
      </c>
      <c r="H50" s="40">
        <v>0</v>
      </c>
      <c r="I50" s="40">
        <v>0</v>
      </c>
      <c r="J50" s="40">
        <v>0</v>
      </c>
      <c r="K50" s="9"/>
    </row>
    <row r="51" spans="1:11" s="1" customFormat="1" ht="55.5" customHeight="1" x14ac:dyDescent="0.25">
      <c r="A51" s="26"/>
      <c r="B51" s="26"/>
      <c r="C51" s="27" t="s">
        <v>137</v>
      </c>
      <c r="D51" s="41" t="s">
        <v>0</v>
      </c>
      <c r="E51" s="39" t="s">
        <v>141</v>
      </c>
      <c r="F51" s="8">
        <v>594</v>
      </c>
      <c r="G51" s="8">
        <v>594</v>
      </c>
      <c r="H51" s="40">
        <v>0</v>
      </c>
      <c r="I51" s="40">
        <v>0</v>
      </c>
      <c r="J51" s="40">
        <v>0</v>
      </c>
      <c r="K51" s="9"/>
    </row>
    <row r="52" spans="1:11" ht="56.25" customHeight="1" x14ac:dyDescent="0.25">
      <c r="A52" s="26"/>
      <c r="B52" s="26"/>
      <c r="C52" s="27" t="s">
        <v>35</v>
      </c>
      <c r="D52" s="28" t="s">
        <v>17</v>
      </c>
      <c r="E52" s="29" t="s">
        <v>68</v>
      </c>
      <c r="F52" s="8">
        <v>49663300</v>
      </c>
      <c r="G52" s="8">
        <v>41386080</v>
      </c>
      <c r="H52" s="31">
        <v>49663300</v>
      </c>
      <c r="I52" s="31">
        <v>35949500</v>
      </c>
      <c r="J52" s="31">
        <v>35949500</v>
      </c>
      <c r="K52" s="9"/>
    </row>
    <row r="53" spans="1:11" ht="57" customHeight="1" x14ac:dyDescent="0.25">
      <c r="A53" s="26"/>
      <c r="B53" s="26"/>
      <c r="C53" s="27" t="s">
        <v>46</v>
      </c>
      <c r="D53" s="28" t="s">
        <v>45</v>
      </c>
      <c r="E53" s="29" t="s">
        <v>68</v>
      </c>
      <c r="F53" s="8">
        <v>6185048</v>
      </c>
      <c r="G53" s="8">
        <v>5332918</v>
      </c>
      <c r="H53" s="31">
        <v>0</v>
      </c>
      <c r="I53" s="31">
        <v>0</v>
      </c>
      <c r="J53" s="31">
        <v>0</v>
      </c>
      <c r="K53" s="9"/>
    </row>
    <row r="54" spans="1:11" ht="96" customHeight="1" x14ac:dyDescent="0.25">
      <c r="A54" s="26"/>
      <c r="B54" s="26"/>
      <c r="C54" s="45" t="s">
        <v>124</v>
      </c>
      <c r="D54" s="46" t="s">
        <v>125</v>
      </c>
      <c r="E54" s="28" t="s">
        <v>65</v>
      </c>
      <c r="F54" s="8">
        <v>3130553.62</v>
      </c>
      <c r="G54" s="8">
        <v>0</v>
      </c>
      <c r="H54" s="31">
        <v>3008186.7</v>
      </c>
      <c r="I54" s="31">
        <v>3191737.08</v>
      </c>
      <c r="J54" s="31">
        <v>0</v>
      </c>
      <c r="K54" s="9"/>
    </row>
    <row r="55" spans="1:11" ht="50.25" customHeight="1" x14ac:dyDescent="0.25">
      <c r="A55" s="26"/>
      <c r="B55" s="26"/>
      <c r="C55" s="47" t="s">
        <v>139</v>
      </c>
      <c r="D55" s="41" t="s">
        <v>130</v>
      </c>
      <c r="E55" s="29" t="s">
        <v>66</v>
      </c>
      <c r="F55" s="8">
        <v>2238602.2000000002</v>
      </c>
      <c r="G55" s="8">
        <v>2238602.2000000002</v>
      </c>
      <c r="H55" s="31">
        <v>0</v>
      </c>
      <c r="I55" s="31">
        <v>0</v>
      </c>
      <c r="J55" s="31">
        <v>0</v>
      </c>
      <c r="K55" s="9"/>
    </row>
    <row r="56" spans="1:11" ht="98.25" customHeight="1" x14ac:dyDescent="0.25">
      <c r="A56" s="26"/>
      <c r="B56" s="26"/>
      <c r="C56" s="27" t="s">
        <v>131</v>
      </c>
      <c r="D56" s="41" t="s">
        <v>132</v>
      </c>
      <c r="E56" s="29" t="s">
        <v>66</v>
      </c>
      <c r="F56" s="8">
        <v>1117058.69</v>
      </c>
      <c r="G56" s="8">
        <v>929336.71</v>
      </c>
      <c r="H56" s="31">
        <v>0</v>
      </c>
      <c r="I56" s="31">
        <v>0</v>
      </c>
      <c r="J56" s="31">
        <v>0</v>
      </c>
      <c r="K56" s="9"/>
    </row>
    <row r="57" spans="1:11" ht="69" customHeight="1" x14ac:dyDescent="0.25">
      <c r="A57" s="26"/>
      <c r="B57" s="26"/>
      <c r="C57" s="27" t="s">
        <v>126</v>
      </c>
      <c r="D57" s="43" t="s">
        <v>127</v>
      </c>
      <c r="E57" s="28" t="s">
        <v>66</v>
      </c>
      <c r="F57" s="40">
        <v>0</v>
      </c>
      <c r="G57" s="40">
        <v>0</v>
      </c>
      <c r="H57" s="31">
        <v>2254547.33</v>
      </c>
      <c r="I57" s="31">
        <v>0</v>
      </c>
      <c r="J57" s="31">
        <v>0</v>
      </c>
      <c r="K57" s="9"/>
    </row>
    <row r="58" spans="1:11" ht="71.25" customHeight="1" x14ac:dyDescent="0.25">
      <c r="A58" s="26"/>
      <c r="B58" s="26"/>
      <c r="C58" s="27" t="s">
        <v>133</v>
      </c>
      <c r="D58" s="43" t="s">
        <v>134</v>
      </c>
      <c r="E58" s="28" t="s">
        <v>66</v>
      </c>
      <c r="F58" s="8">
        <v>559680.11</v>
      </c>
      <c r="G58" s="8">
        <v>219116.69</v>
      </c>
      <c r="H58" s="31">
        <v>0</v>
      </c>
      <c r="I58" s="31">
        <v>0</v>
      </c>
      <c r="J58" s="31">
        <v>0</v>
      </c>
      <c r="K58" s="9"/>
    </row>
    <row r="59" spans="1:11" s="1" customFormat="1" ht="57" customHeight="1" x14ac:dyDescent="0.25">
      <c r="A59" s="26"/>
      <c r="B59" s="26"/>
      <c r="C59" s="27" t="s">
        <v>82</v>
      </c>
      <c r="D59" s="28" t="s">
        <v>83</v>
      </c>
      <c r="E59" s="48" t="s">
        <v>65</v>
      </c>
      <c r="F59" s="40">
        <v>3128887.64</v>
      </c>
      <c r="G59" s="40">
        <v>3128887.64</v>
      </c>
      <c r="H59" s="40">
        <v>0</v>
      </c>
      <c r="I59" s="40">
        <v>0</v>
      </c>
      <c r="J59" s="40">
        <v>0</v>
      </c>
      <c r="K59" s="9"/>
    </row>
    <row r="60" spans="1:11" s="1" customFormat="1" ht="75" customHeight="1" x14ac:dyDescent="0.25">
      <c r="A60" s="26"/>
      <c r="B60" s="26"/>
      <c r="C60" s="27" t="s">
        <v>48</v>
      </c>
      <c r="D60" s="28" t="s">
        <v>47</v>
      </c>
      <c r="E60" s="29" t="s">
        <v>67</v>
      </c>
      <c r="F60" s="8">
        <v>88757.440000000002</v>
      </c>
      <c r="G60" s="35">
        <v>88757.440000000002</v>
      </c>
      <c r="H60" s="40">
        <v>0</v>
      </c>
      <c r="I60" s="40">
        <v>0</v>
      </c>
      <c r="J60" s="40">
        <v>0</v>
      </c>
      <c r="K60" s="9"/>
    </row>
    <row r="61" spans="1:11" s="1" customFormat="1" ht="56.25" customHeight="1" x14ac:dyDescent="0.25">
      <c r="A61" s="26"/>
      <c r="B61" s="26"/>
      <c r="C61" s="27" t="s">
        <v>44</v>
      </c>
      <c r="D61" s="28" t="s">
        <v>1</v>
      </c>
      <c r="E61" s="29" t="s">
        <v>65</v>
      </c>
      <c r="F61" s="8">
        <v>1961241</v>
      </c>
      <c r="G61" s="8">
        <v>1961241</v>
      </c>
      <c r="H61" s="40">
        <v>1436678</v>
      </c>
      <c r="I61" s="31">
        <v>0</v>
      </c>
      <c r="J61" s="31">
        <v>0</v>
      </c>
      <c r="K61" s="9"/>
    </row>
    <row r="62" spans="1:11" s="1" customFormat="1" ht="57" customHeight="1" x14ac:dyDescent="0.25">
      <c r="A62" s="26"/>
      <c r="B62" s="26"/>
      <c r="C62" s="27" t="s">
        <v>36</v>
      </c>
      <c r="D62" s="28" t="s">
        <v>1</v>
      </c>
      <c r="E62" s="29" t="s">
        <v>66</v>
      </c>
      <c r="F62" s="8">
        <v>874618.91</v>
      </c>
      <c r="G62" s="8">
        <v>755238.03</v>
      </c>
      <c r="H62" s="40">
        <v>754090.34</v>
      </c>
      <c r="I62" s="31">
        <v>152460</v>
      </c>
      <c r="J62" s="31">
        <v>152460</v>
      </c>
      <c r="K62" s="9"/>
    </row>
    <row r="63" spans="1:11" s="1" customFormat="1" ht="75.75" customHeight="1" x14ac:dyDescent="0.25">
      <c r="A63" s="26"/>
      <c r="B63" s="26"/>
      <c r="C63" s="27" t="s">
        <v>37</v>
      </c>
      <c r="D63" s="28" t="s">
        <v>1</v>
      </c>
      <c r="E63" s="29" t="s">
        <v>67</v>
      </c>
      <c r="F63" s="8">
        <v>1854795</v>
      </c>
      <c r="G63" s="8">
        <v>1854795</v>
      </c>
      <c r="H63" s="40">
        <v>1466833</v>
      </c>
      <c r="I63" s="31">
        <v>0</v>
      </c>
      <c r="J63" s="31">
        <v>0</v>
      </c>
      <c r="K63" s="9"/>
    </row>
    <row r="64" spans="1:11" s="1" customFormat="1" ht="60" customHeight="1" x14ac:dyDescent="0.25">
      <c r="A64" s="26"/>
      <c r="B64" s="26"/>
      <c r="C64" s="27" t="s">
        <v>38</v>
      </c>
      <c r="D64" s="28" t="s">
        <v>2</v>
      </c>
      <c r="E64" s="29" t="s">
        <v>65</v>
      </c>
      <c r="F64" s="8">
        <v>383324.44</v>
      </c>
      <c r="G64" s="8">
        <v>317321.53999999998</v>
      </c>
      <c r="H64" s="40">
        <v>393748.87</v>
      </c>
      <c r="I64" s="31">
        <v>343097.59999999998</v>
      </c>
      <c r="J64" s="31">
        <v>343097.59999999998</v>
      </c>
      <c r="K64" s="9"/>
    </row>
    <row r="65" spans="1:11" s="1" customFormat="1" ht="54.75" customHeight="1" x14ac:dyDescent="0.25">
      <c r="A65" s="26"/>
      <c r="B65" s="26"/>
      <c r="C65" s="27" t="s">
        <v>39</v>
      </c>
      <c r="D65" s="28" t="s">
        <v>2</v>
      </c>
      <c r="E65" s="29" t="s">
        <v>66</v>
      </c>
      <c r="F65" s="8">
        <v>646753.43000000005</v>
      </c>
      <c r="G65" s="8">
        <v>460827.88</v>
      </c>
      <c r="H65" s="40">
        <v>435558.35</v>
      </c>
      <c r="I65" s="31">
        <v>647788.43000000005</v>
      </c>
      <c r="J65" s="31">
        <v>647788.43000000005</v>
      </c>
      <c r="K65" s="9"/>
    </row>
    <row r="66" spans="1:11" s="1" customFormat="1" ht="71.25" customHeight="1" x14ac:dyDescent="0.25">
      <c r="A66" s="26"/>
      <c r="B66" s="26"/>
      <c r="C66" s="27" t="s">
        <v>84</v>
      </c>
      <c r="D66" s="28" t="s">
        <v>85</v>
      </c>
      <c r="E66" s="29" t="s">
        <v>65</v>
      </c>
      <c r="F66" s="35">
        <v>1073457</v>
      </c>
      <c r="G66" s="35">
        <v>505825.95</v>
      </c>
      <c r="H66" s="40">
        <v>1725124.5</v>
      </c>
      <c r="I66" s="31">
        <v>1725124.5</v>
      </c>
      <c r="J66" s="31">
        <v>575041.5</v>
      </c>
      <c r="K66" s="9"/>
    </row>
    <row r="67" spans="1:11" s="1" customFormat="1" ht="69.75" customHeight="1" x14ac:dyDescent="0.25">
      <c r="A67" s="26"/>
      <c r="B67" s="26"/>
      <c r="C67" s="27" t="s">
        <v>63</v>
      </c>
      <c r="D67" s="28" t="s">
        <v>64</v>
      </c>
      <c r="E67" s="29" t="s">
        <v>65</v>
      </c>
      <c r="F67" s="49">
        <v>4683</v>
      </c>
      <c r="G67" s="49">
        <v>0</v>
      </c>
      <c r="H67" s="40">
        <v>5008.5600000000004</v>
      </c>
      <c r="I67" s="31">
        <v>7854.43</v>
      </c>
      <c r="J67" s="31">
        <v>0</v>
      </c>
      <c r="K67" s="9"/>
    </row>
    <row r="68" spans="1:11" s="3" customFormat="1" ht="62.25" customHeight="1" x14ac:dyDescent="0.25">
      <c r="A68" s="26"/>
      <c r="B68" s="26"/>
      <c r="C68" s="27" t="s">
        <v>40</v>
      </c>
      <c r="D68" s="41" t="s">
        <v>19</v>
      </c>
      <c r="E68" s="39" t="s">
        <v>66</v>
      </c>
      <c r="F68" s="8">
        <v>32119110.25</v>
      </c>
      <c r="G68" s="8">
        <v>27058080</v>
      </c>
      <c r="H68" s="31">
        <v>30059672</v>
      </c>
      <c r="I68" s="31">
        <v>8478438</v>
      </c>
      <c r="J68" s="31">
        <v>8478438</v>
      </c>
      <c r="K68" s="9"/>
    </row>
    <row r="69" spans="1:11" s="3" customFormat="1" ht="84" customHeight="1" x14ac:dyDescent="0.25">
      <c r="A69" s="26"/>
      <c r="B69" s="26"/>
      <c r="C69" s="27" t="s">
        <v>86</v>
      </c>
      <c r="D69" s="41" t="s">
        <v>41</v>
      </c>
      <c r="E69" s="39" t="s">
        <v>65</v>
      </c>
      <c r="F69" s="40">
        <v>2466863.0699999998</v>
      </c>
      <c r="G69" s="40">
        <v>2001433.36</v>
      </c>
      <c r="H69" s="40">
        <v>0</v>
      </c>
      <c r="I69" s="40">
        <v>0</v>
      </c>
      <c r="J69" s="40">
        <v>0</v>
      </c>
      <c r="K69" s="9"/>
    </row>
    <row r="70" spans="1:11" s="3" customFormat="1" ht="82.5" customHeight="1" x14ac:dyDescent="0.25">
      <c r="A70" s="26"/>
      <c r="B70" s="26"/>
      <c r="C70" s="27" t="s">
        <v>128</v>
      </c>
      <c r="D70" s="43" t="s">
        <v>129</v>
      </c>
      <c r="E70" s="39" t="s">
        <v>66</v>
      </c>
      <c r="F70" s="40">
        <v>651000</v>
      </c>
      <c r="G70" s="40">
        <v>299460</v>
      </c>
      <c r="H70" s="40">
        <v>1953000</v>
      </c>
      <c r="I70" s="40">
        <v>1953000</v>
      </c>
      <c r="J70" s="40">
        <v>0</v>
      </c>
      <c r="K70" s="9"/>
    </row>
    <row r="71" spans="1:11" ht="15.75" x14ac:dyDescent="0.25">
      <c r="A71" s="26"/>
      <c r="B71" s="26"/>
      <c r="C71" s="50"/>
      <c r="D71" s="50" t="s">
        <v>18</v>
      </c>
      <c r="E71" s="51"/>
      <c r="F71" s="52">
        <f>SUM(F8:F70)</f>
        <v>125772198.55999999</v>
      </c>
      <c r="G71" s="52">
        <f>SUM(G8:G70)</f>
        <v>101975076.17</v>
      </c>
      <c r="H71" s="53">
        <f>SUM(H8:H70)</f>
        <v>112085040.7</v>
      </c>
      <c r="I71" s="53">
        <f>SUM(I8:I70)</f>
        <v>71762930.920000002</v>
      </c>
      <c r="J71" s="53">
        <f>SUM(J8:J70)</f>
        <v>65521822.410000004</v>
      </c>
      <c r="K71" s="9"/>
    </row>
    <row r="72" spans="1:11" x14ac:dyDescent="0.25">
      <c r="A72" s="9"/>
      <c r="B72" s="9"/>
      <c r="C72" s="9"/>
      <c r="D72" s="9"/>
      <c r="E72" s="9"/>
      <c r="F72" s="54"/>
      <c r="G72" s="54"/>
      <c r="H72" s="9"/>
      <c r="I72" s="9"/>
      <c r="J72" s="9"/>
      <c r="K72" s="9"/>
    </row>
    <row r="73" spans="1:11" x14ac:dyDescent="0.25">
      <c r="A73" s="9"/>
      <c r="B73" s="9"/>
      <c r="C73" s="9"/>
      <c r="D73" s="9"/>
      <c r="E73" s="9"/>
      <c r="F73" s="54"/>
      <c r="G73" s="54"/>
      <c r="H73" s="9"/>
      <c r="I73" s="9"/>
      <c r="J73" s="9"/>
      <c r="K73" s="9"/>
    </row>
    <row r="74" spans="1:11" x14ac:dyDescent="0.25">
      <c r="A74" s="9"/>
      <c r="B74" s="9"/>
      <c r="C74" s="9"/>
      <c r="D74" s="9"/>
      <c r="E74" s="9"/>
      <c r="F74" s="54"/>
      <c r="G74" s="54"/>
      <c r="H74" s="9"/>
      <c r="I74" s="9"/>
      <c r="J74" s="9"/>
      <c r="K74" s="9"/>
    </row>
    <row r="75" spans="1:11" x14ac:dyDescent="0.25">
      <c r="F75" s="7"/>
      <c r="G75" s="7"/>
    </row>
    <row r="76" spans="1:11" x14ac:dyDescent="0.25">
      <c r="F76" s="7"/>
      <c r="G76" s="7"/>
    </row>
    <row r="77" spans="1:11" x14ac:dyDescent="0.25">
      <c r="F77" s="7"/>
      <c r="G77" s="7"/>
    </row>
    <row r="78" spans="1:11" x14ac:dyDescent="0.25">
      <c r="F78" s="7"/>
      <c r="G78" s="7"/>
    </row>
    <row r="79" spans="1:11" x14ac:dyDescent="0.25">
      <c r="F79" s="7"/>
      <c r="G79" s="7"/>
    </row>
    <row r="80" spans="1:11" x14ac:dyDescent="0.25">
      <c r="F80" s="7"/>
      <c r="G80" s="7"/>
    </row>
    <row r="81" spans="6:7" x14ac:dyDescent="0.25">
      <c r="F81" s="7"/>
      <c r="G81" s="7"/>
    </row>
    <row r="82" spans="6:7" x14ac:dyDescent="0.25">
      <c r="F82" s="7"/>
      <c r="G82" s="7"/>
    </row>
    <row r="83" spans="6:7" x14ac:dyDescent="0.25">
      <c r="F83" s="7"/>
      <c r="G83" s="7"/>
    </row>
    <row r="84" spans="6:7" x14ac:dyDescent="0.25">
      <c r="F84" s="7"/>
      <c r="G84" s="7"/>
    </row>
    <row r="85" spans="6:7" x14ac:dyDescent="0.25">
      <c r="F85" s="7"/>
      <c r="G85" s="7"/>
    </row>
    <row r="86" spans="6:7" x14ac:dyDescent="0.25">
      <c r="F86" s="7"/>
      <c r="G86" s="7"/>
    </row>
    <row r="87" spans="6:7" x14ac:dyDescent="0.25">
      <c r="F87" s="7"/>
      <c r="G87" s="7"/>
    </row>
    <row r="1924" spans="3:3" x14ac:dyDescent="0.25">
      <c r="C1924" s="4"/>
    </row>
  </sheetData>
  <dataConsolidate/>
  <mergeCells count="14">
    <mergeCell ref="H1:J3"/>
    <mergeCell ref="A4:J4"/>
    <mergeCell ref="B5:B7"/>
    <mergeCell ref="A5:A7"/>
    <mergeCell ref="F5:F7"/>
    <mergeCell ref="E5:E7"/>
    <mergeCell ref="C5:D5"/>
    <mergeCell ref="C6:C7"/>
    <mergeCell ref="D6:D7"/>
    <mergeCell ref="G5:G7"/>
    <mergeCell ref="H5:J5"/>
    <mergeCell ref="H6:H7"/>
    <mergeCell ref="I6:I7"/>
    <mergeCell ref="J6:J7"/>
  </mergeCells>
  <phoneticPr fontId="0" type="noConversion"/>
  <pageMargins left="0.98425196850393704" right="0.39370078740157483" top="0.78740157480314965" bottom="0.39370078740157483" header="0" footer="0.11811023622047245"/>
  <pageSetup paperSize="9" scale="36" fitToHeight="4" orientation="portrait" r:id="rId1"/>
  <headerFooter alignWithMargins="0"/>
  <rowBreaks count="2" manualBreakCount="2">
    <brk id="31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Таня_2</dc:creator>
  <cp:lastModifiedBy>FO_3</cp:lastModifiedBy>
  <cp:lastPrinted>2020-11-10T12:24:30Z</cp:lastPrinted>
  <dcterms:created xsi:type="dcterms:W3CDTF">2013-11-18T08:22:23Z</dcterms:created>
  <dcterms:modified xsi:type="dcterms:W3CDTF">2020-11-10T12:25:05Z</dcterms:modified>
</cp:coreProperties>
</file>