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<sst xmlns="http://schemas.openxmlformats.org/spreadsheetml/2006/main" count="42" uniqueCount="21">
  <si>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</si>
  <si>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</si>
  <si>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</si>
  <si>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</si>
  <si>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</si>
  <si>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</si>
  <si>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</si>
  <si>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</si>
  <si>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</si>
  <si>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</si>
  <si>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</si>
  <si>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</si>
  <si>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</si>
  <si>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</si>
  <si>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</si>
  <si>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</si>
  <si>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</si>
  <si>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</si>
  <si>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</si>
  <si>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1 квартал 2020 года</t>
  </si>
  <si>
    <t>исполнение 1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</si>
</sst>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2" xfId="51" applyNumberFormat="1" applyFont="1" applyFill="1" applyBorder="1" applyAlignment="1" applyProtection="1">
      <alignment horizontal="right" vertical="top" shrinkToFit="1"/>
    </xf>
    <xf numFmtId="164" fontId="3" fillId="5" borderId="3" xfId="51" applyNumberFormat="1" applyFont="1" applyFill="1" applyBorder="1" applyAlignment="1" applyProtection="1">
      <alignment horizontal="right" vertical="top" shrinkToFit="1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5" borderId="5" xfId="35" applyNumberFormat="1" applyFill="1" applyBorder="1" applyProtection="1">
      <alignment horizontal="right" vertical="top" shrinkToFit="1"/>
    </xf>
    <xf numFmtId="4" fontId="3" fillId="3" borderId="6" xfId="35" applyNumberFormat="1" applyBorder="1" applyProtection="1">
      <alignment horizontal="right" vertical="top" shrinkToFit="1"/>
    </xf>
    <xf numFmtId="164" fontId="3" fillId="5" borderId="4" xfId="51" applyNumberFormat="1" applyFont="1" applyFill="1" applyBorder="1" applyAlignment="1" applyProtection="1">
      <alignment horizontal="right" vertical="top" shrinkToFi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C10" sqref="AC10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1.7109375" style="15" customWidth="1"/>
    <col min="18" max="18" width="9.140625" style="15" hidden="1"/>
    <col min="19" max="19" width="11.7109375" style="15" customWidth="1"/>
    <col min="20" max="22" width="9.140625" style="15" hidden="1"/>
    <col min="23" max="23" width="11.7109375" style="15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6"/>
      <c r="B1" s="47"/>
      <c r="C1" s="47"/>
      <c r="D1" s="47"/>
      <c r="E1" s="47"/>
      <c r="F1" s="47"/>
      <c r="G1" s="47"/>
      <c r="H1" s="47"/>
      <c r="I1" s="47"/>
      <c r="J1" s="2"/>
      <c r="K1" s="2"/>
      <c r="L1" s="2"/>
      <c r="M1" s="2"/>
      <c r="N1" s="2"/>
      <c r="O1" s="2"/>
      <c r="P1" s="2"/>
      <c r="Q1" s="10"/>
      <c r="R1" s="10"/>
      <c r="S1" s="10"/>
      <c r="T1" s="10"/>
      <c r="U1" s="10"/>
      <c r="V1" s="10"/>
      <c r="W1" s="10"/>
      <c r="X1" s="2"/>
      <c r="Y1" s="2"/>
      <c r="Z1" s="2"/>
    </row>
    <row r="2" spans="1:26" ht="15.2" customHeight="1" x14ac:dyDescent="0.25">
      <c r="A2" s="68" t="s">
        <v>19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"/>
    </row>
    <row r="3" spans="1:26" ht="15.9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2"/>
    </row>
    <row r="4" spans="1:26" ht="15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2"/>
    </row>
    <row r="5" spans="1:26" ht="12.75" customHeight="1" x14ac:dyDescent="0.2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2"/>
    </row>
    <row r="6" spans="1:26" ht="26.25" customHeight="1" x14ac:dyDescent="0.25">
      <c r="A6" s="43" t="s">
        <v>1</v>
      </c>
      <c r="B6" s="25" t="s">
        <v>2</v>
      </c>
      <c r="C6" s="37" t="s">
        <v>3</v>
      </c>
      <c r="D6" s="39" t="s">
        <v>3</v>
      </c>
      <c r="E6" s="41" t="s">
        <v>3</v>
      </c>
      <c r="F6" s="62" t="s">
        <v>3</v>
      </c>
      <c r="G6" s="64" t="s">
        <v>3</v>
      </c>
      <c r="H6" s="66" t="s">
        <v>3</v>
      </c>
      <c r="I6" s="29" t="s">
        <v>3</v>
      </c>
      <c r="J6" s="27" t="s">
        <v>3</v>
      </c>
      <c r="K6" s="58" t="s">
        <v>3</v>
      </c>
      <c r="L6" s="60" t="s">
        <v>3</v>
      </c>
      <c r="M6" s="31" t="s">
        <v>3</v>
      </c>
      <c r="N6" s="33" t="s">
        <v>3</v>
      </c>
      <c r="O6" s="35" t="s">
        <v>3</v>
      </c>
      <c r="P6" s="23" t="s">
        <v>3</v>
      </c>
      <c r="Q6" s="25" t="s">
        <v>4</v>
      </c>
      <c r="R6" s="11" t="s">
        <v>3</v>
      </c>
      <c r="S6" s="25" t="s">
        <v>20</v>
      </c>
      <c r="T6" s="54" t="s">
        <v>3</v>
      </c>
      <c r="U6" s="54" t="s">
        <v>3</v>
      </c>
      <c r="V6" s="11" t="s">
        <v>3</v>
      </c>
      <c r="W6" s="25" t="s">
        <v>18</v>
      </c>
      <c r="X6" s="56" t="s">
        <v>3</v>
      </c>
      <c r="Y6" s="56" t="s">
        <v>3</v>
      </c>
      <c r="Z6" s="2"/>
    </row>
    <row r="7" spans="1:26" x14ac:dyDescent="0.25">
      <c r="A7" s="44"/>
      <c r="B7" s="45"/>
      <c r="C7" s="38"/>
      <c r="D7" s="40"/>
      <c r="E7" s="42"/>
      <c r="F7" s="63"/>
      <c r="G7" s="65"/>
      <c r="H7" s="67"/>
      <c r="I7" s="30"/>
      <c r="J7" s="28"/>
      <c r="K7" s="59"/>
      <c r="L7" s="61"/>
      <c r="M7" s="32"/>
      <c r="N7" s="34"/>
      <c r="O7" s="36"/>
      <c r="P7" s="24"/>
      <c r="Q7" s="26"/>
      <c r="R7" s="11"/>
      <c r="S7" s="26"/>
      <c r="T7" s="55"/>
      <c r="U7" s="55"/>
      <c r="V7" s="11"/>
      <c r="W7" s="26"/>
      <c r="X7" s="57"/>
      <c r="Y7" s="57"/>
      <c r="Z7" s="2"/>
    </row>
    <row r="8" spans="1:26" ht="51" outlineLevel="1" x14ac:dyDescent="0.25">
      <c r="A8" s="3" t="s">
        <v>5</v>
      </c>
      <c r="B8" s="4" t="s">
        <v>6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2">
        <v>14201322.890000001</v>
      </c>
      <c r="R8" s="12">
        <v>2732093.34</v>
      </c>
      <c r="S8" s="12">
        <v>2463366.5699999998</v>
      </c>
      <c r="T8" s="12">
        <v>0</v>
      </c>
      <c r="U8" s="12">
        <v>0</v>
      </c>
      <c r="V8" s="12">
        <v>1014524.44</v>
      </c>
      <c r="W8" s="16">
        <f t="shared" ref="W8:W14" si="0">S8/Q8</f>
        <v>0.17346035922713957</v>
      </c>
      <c r="X8" s="5">
        <v>0</v>
      </c>
      <c r="Y8" s="6">
        <v>0</v>
      </c>
      <c r="Z8" s="2"/>
    </row>
    <row r="9" spans="1:26" ht="38.25" outlineLevel="1" x14ac:dyDescent="0.25">
      <c r="A9" s="3" t="s">
        <v>7</v>
      </c>
      <c r="B9" s="4" t="s">
        <v>8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2">
        <v>13665700.84</v>
      </c>
      <c r="R9" s="12">
        <v>2332053.7599999998</v>
      </c>
      <c r="S9" s="12">
        <v>2091750.51</v>
      </c>
      <c r="T9" s="12">
        <v>0</v>
      </c>
      <c r="U9" s="12">
        <v>0</v>
      </c>
      <c r="V9" s="12">
        <v>2891375.08</v>
      </c>
      <c r="W9" s="16">
        <f t="shared" si="0"/>
        <v>0.15306573255850667</v>
      </c>
      <c r="X9" s="5">
        <v>0</v>
      </c>
      <c r="Y9" s="6">
        <v>0</v>
      </c>
      <c r="Z9" s="2"/>
    </row>
    <row r="10" spans="1:26" ht="51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2">
        <v>235731.16</v>
      </c>
      <c r="R10" s="12">
        <v>8121.86</v>
      </c>
      <c r="S10" s="12">
        <v>8121.86</v>
      </c>
      <c r="T10" s="12">
        <v>0</v>
      </c>
      <c r="U10" s="12">
        <v>0</v>
      </c>
      <c r="V10" s="12">
        <v>7743.37</v>
      </c>
      <c r="W10" s="16">
        <f t="shared" si="0"/>
        <v>3.4453909275294785E-2</v>
      </c>
      <c r="X10" s="5">
        <v>0</v>
      </c>
      <c r="Y10" s="6">
        <v>0</v>
      </c>
      <c r="Z10" s="2"/>
    </row>
    <row r="11" spans="1:26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2">
        <v>856500</v>
      </c>
      <c r="R11" s="12">
        <v>12000</v>
      </c>
      <c r="S11" s="12">
        <v>0</v>
      </c>
      <c r="T11" s="12">
        <v>0</v>
      </c>
      <c r="U11" s="12">
        <v>0</v>
      </c>
      <c r="V11" s="12">
        <v>0</v>
      </c>
      <c r="W11" s="16">
        <f t="shared" si="0"/>
        <v>0</v>
      </c>
      <c r="X11" s="5">
        <v>0</v>
      </c>
      <c r="Y11" s="6">
        <v>0</v>
      </c>
      <c r="Z11" s="2"/>
    </row>
    <row r="12" spans="1:26" ht="51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2">
        <v>1247968</v>
      </c>
      <c r="R12" s="12">
        <v>324261.67</v>
      </c>
      <c r="S12" s="12">
        <v>299177.09000000003</v>
      </c>
      <c r="T12" s="12">
        <v>0</v>
      </c>
      <c r="U12" s="12">
        <v>0</v>
      </c>
      <c r="V12" s="12">
        <v>181181.42</v>
      </c>
      <c r="W12" s="16">
        <f t="shared" si="0"/>
        <v>0.23973137933023925</v>
      </c>
      <c r="X12" s="5">
        <v>0</v>
      </c>
      <c r="Y12" s="6">
        <v>0</v>
      </c>
      <c r="Z12" s="2"/>
    </row>
    <row r="13" spans="1:26" ht="38.2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12">
        <v>431128.16</v>
      </c>
      <c r="R13" s="12">
        <v>40000</v>
      </c>
      <c r="S13" s="12">
        <v>40000</v>
      </c>
      <c r="T13" s="12">
        <v>0</v>
      </c>
      <c r="U13" s="12">
        <v>0</v>
      </c>
      <c r="V13" s="12">
        <v>11580</v>
      </c>
      <c r="W13" s="17">
        <f t="shared" si="0"/>
        <v>9.277983604689613E-2</v>
      </c>
      <c r="X13" s="5">
        <v>0</v>
      </c>
      <c r="Y13" s="6">
        <v>0</v>
      </c>
      <c r="Z13" s="2"/>
    </row>
    <row r="14" spans="1:26" ht="12.75" customHeight="1" x14ac:dyDescent="0.25">
      <c r="A14" s="52" t="s">
        <v>17</v>
      </c>
      <c r="B14" s="53"/>
      <c r="C14" s="53"/>
      <c r="D14" s="53"/>
      <c r="E14" s="53"/>
      <c r="F14" s="53"/>
      <c r="G14" s="53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v>30638351.050000001</v>
      </c>
      <c r="R14" s="13">
        <v>5448530.6299999999</v>
      </c>
      <c r="S14" s="13">
        <v>4902416.03</v>
      </c>
      <c r="T14" s="13">
        <v>0</v>
      </c>
      <c r="U14" s="13">
        <v>0</v>
      </c>
      <c r="V14" s="20">
        <v>4106404.31</v>
      </c>
      <c r="W14" s="22">
        <f t="shared" si="0"/>
        <v>0.16000913436886807</v>
      </c>
      <c r="X14" s="21">
        <v>0</v>
      </c>
      <c r="Y14" s="8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/>
      <c r="R15" s="10" t="s">
        <v>3</v>
      </c>
      <c r="S15" s="10"/>
      <c r="T15" s="10"/>
      <c r="U15" s="10"/>
      <c r="V15" s="10" t="s">
        <v>3</v>
      </c>
      <c r="W15" s="18"/>
      <c r="X15" s="2"/>
      <c r="Y15" s="2"/>
      <c r="Z15" s="2"/>
    </row>
    <row r="16" spans="1:26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14"/>
      <c r="T16" s="14"/>
      <c r="U16" s="14"/>
      <c r="V16" s="14"/>
      <c r="W16" s="19"/>
      <c r="X16" s="9"/>
      <c r="Y16" s="9"/>
      <c r="Z16" s="2"/>
    </row>
  </sheetData>
  <mergeCells count="28"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2019-05-27T08:55:22Z</dcterms:created>
  <dcterms:modified xsi:type="dcterms:W3CDTF">2020-05-07T08:40:08Z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